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4.81.238\ohtaki\www\table-tennis-jpn\20211029joetsu\misc\"/>
    </mc:Choice>
  </mc:AlternateContent>
  <bookViews>
    <workbookView xWindow="34245" yWindow="32760" windowWidth="12915" windowHeight="8580"/>
  </bookViews>
  <sheets>
    <sheet name="提出用" sheetId="5" r:id="rId1"/>
    <sheet name="入力用" sheetId="1" r:id="rId2"/>
    <sheet name="Sheet1" sheetId="4" r:id="rId3"/>
  </sheets>
  <definedNames>
    <definedName name="_xlnm.Print_Area" localSheetId="0">提出用!$A$1:$Z$55</definedName>
    <definedName name="_xlnm.Print_Area" localSheetId="1">入力用!$A$1:$N$95</definedName>
    <definedName name="Sch_Name">入力用!$D$38</definedName>
    <definedName name="Title">入力用!$C$35</definedName>
  </definedNames>
  <calcPr calcId="977461"/>
</workbook>
</file>

<file path=xl/calcChain.xml><?xml version="1.0" encoding="utf-8"?>
<calcChain xmlns="http://schemas.openxmlformats.org/spreadsheetml/2006/main">
  <c r="Q35" i="5" l="1"/>
  <c r="Q36" i="5"/>
  <c r="Q37" i="5"/>
  <c r="Q38" i="5"/>
  <c r="N35" i="5"/>
  <c r="N36" i="5"/>
  <c r="N37" i="5"/>
  <c r="N38" i="5"/>
  <c r="M35" i="5"/>
  <c r="M36" i="5"/>
  <c r="M37" i="5"/>
  <c r="M38" i="5"/>
  <c r="L35" i="5"/>
  <c r="L36" i="5"/>
  <c r="L37" i="5"/>
  <c r="L38" i="5"/>
  <c r="Q39" i="5"/>
  <c r="Q40" i="5"/>
  <c r="Q41" i="5"/>
  <c r="Q42" i="5"/>
  <c r="Q43" i="5"/>
  <c r="Q44" i="5"/>
  <c r="R55" i="5"/>
  <c r="R53" i="5"/>
  <c r="R51" i="5"/>
  <c r="N39" i="5"/>
  <c r="N40" i="5"/>
  <c r="N41" i="5"/>
  <c r="N42" i="5"/>
  <c r="N43" i="5"/>
  <c r="N44" i="5"/>
  <c r="L39" i="5"/>
  <c r="M39" i="5"/>
  <c r="L40" i="5"/>
  <c r="M40" i="5"/>
  <c r="L41" i="5"/>
  <c r="M41" i="5"/>
  <c r="L42" i="5"/>
  <c r="M42" i="5"/>
  <c r="L43" i="5"/>
  <c r="M43" i="5"/>
  <c r="L44" i="5"/>
  <c r="M44" i="5"/>
  <c r="Q20" i="5"/>
  <c r="Q21" i="5"/>
  <c r="Q22" i="5"/>
  <c r="Q23" i="5"/>
  <c r="Q24" i="5"/>
  <c r="Q25" i="5"/>
  <c r="Q26" i="5"/>
  <c r="Q27" i="5"/>
  <c r="Q28" i="5"/>
  <c r="Q29" i="5"/>
  <c r="N20" i="5"/>
  <c r="N21" i="5"/>
  <c r="N22" i="5"/>
  <c r="N23" i="5"/>
  <c r="N24" i="5"/>
  <c r="N25" i="5"/>
  <c r="N26" i="5"/>
  <c r="N27" i="5"/>
  <c r="N28" i="5"/>
  <c r="N29" i="5"/>
  <c r="L20" i="5"/>
  <c r="M20" i="5"/>
  <c r="L21" i="5"/>
  <c r="M21" i="5"/>
  <c r="L22" i="5"/>
  <c r="M22" i="5"/>
  <c r="L23" i="5"/>
  <c r="M23" i="5"/>
  <c r="L24" i="5"/>
  <c r="M24" i="5"/>
  <c r="L25" i="5"/>
  <c r="M25" i="5"/>
  <c r="L26" i="5"/>
  <c r="M26" i="5"/>
  <c r="L27" i="5"/>
  <c r="M27" i="5"/>
  <c r="M28" i="5"/>
  <c r="M29" i="5"/>
  <c r="G36" i="5"/>
  <c r="G37" i="5"/>
  <c r="G38" i="5"/>
  <c r="G39" i="5"/>
  <c r="G40" i="5"/>
  <c r="G41" i="5"/>
  <c r="G42" i="5"/>
  <c r="G43" i="5"/>
  <c r="G44" i="5"/>
  <c r="D36" i="5"/>
  <c r="D37" i="5"/>
  <c r="D38" i="5"/>
  <c r="D39" i="5"/>
  <c r="D40" i="5"/>
  <c r="D41" i="5"/>
  <c r="D42" i="5"/>
  <c r="D43" i="5"/>
  <c r="D44" i="5"/>
  <c r="B36" i="5"/>
  <c r="C36" i="5"/>
  <c r="B37" i="5"/>
  <c r="C37" i="5"/>
  <c r="B38" i="5"/>
  <c r="C38" i="5"/>
  <c r="B39" i="5"/>
  <c r="C39" i="5"/>
  <c r="B40" i="5"/>
  <c r="C40" i="5"/>
  <c r="B41" i="5"/>
  <c r="C41" i="5"/>
  <c r="B42" i="5"/>
  <c r="C42" i="5"/>
  <c r="B43" i="5"/>
  <c r="C43" i="5"/>
  <c r="B44" i="5"/>
  <c r="C44" i="5"/>
  <c r="G21" i="5"/>
  <c r="G22" i="5"/>
  <c r="G23" i="5"/>
  <c r="G24" i="5"/>
  <c r="G25" i="5"/>
  <c r="G26" i="5"/>
  <c r="G27" i="5"/>
  <c r="G28" i="5"/>
  <c r="G29" i="5"/>
  <c r="D21" i="5"/>
  <c r="D22" i="5"/>
  <c r="D23" i="5"/>
  <c r="D24" i="5"/>
  <c r="D25" i="5"/>
  <c r="D26" i="5"/>
  <c r="D27" i="5"/>
  <c r="D28" i="5"/>
  <c r="D29" i="5"/>
  <c r="B21" i="5"/>
  <c r="C21" i="5"/>
  <c r="B22" i="5"/>
  <c r="C22" i="5"/>
  <c r="B23" i="5"/>
  <c r="C23" i="5"/>
  <c r="B24" i="5"/>
  <c r="C24" i="5"/>
  <c r="B25" i="5"/>
  <c r="C25" i="5"/>
  <c r="B26" i="5"/>
  <c r="C26" i="5"/>
  <c r="B27" i="5"/>
  <c r="C27" i="5"/>
  <c r="B28" i="5"/>
  <c r="C28" i="5"/>
  <c r="B29" i="5"/>
  <c r="C29" i="5"/>
  <c r="C53" i="5"/>
  <c r="C55" i="5"/>
  <c r="B34" i="5"/>
  <c r="M33" i="5"/>
  <c r="M18" i="5"/>
  <c r="B19" i="5"/>
  <c r="C51" i="5"/>
  <c r="S29" i="5"/>
  <c r="S28" i="5"/>
  <c r="S27" i="5"/>
  <c r="S26" i="5"/>
  <c r="S25" i="5"/>
  <c r="S24" i="5"/>
  <c r="S23" i="5"/>
  <c r="S22" i="5"/>
  <c r="S21" i="5"/>
  <c r="S20" i="5"/>
  <c r="W44" i="5"/>
  <c r="S44" i="5"/>
  <c r="W43" i="5"/>
  <c r="S43" i="5"/>
  <c r="W42" i="5"/>
  <c r="S42" i="5"/>
  <c r="W41" i="5"/>
  <c r="S41" i="5"/>
  <c r="W40" i="5"/>
  <c r="S40" i="5"/>
  <c r="W39" i="5"/>
  <c r="S39" i="5"/>
  <c r="W38" i="5"/>
  <c r="S38" i="5"/>
  <c r="W37" i="5"/>
  <c r="S37" i="5"/>
  <c r="W36" i="5"/>
  <c r="S36" i="5"/>
  <c r="W35" i="5"/>
  <c r="S35" i="5"/>
  <c r="W20" i="5"/>
  <c r="W29" i="5"/>
  <c r="W28" i="5"/>
  <c r="W27" i="5"/>
  <c r="W26" i="5"/>
  <c r="W25" i="5"/>
  <c r="W24" i="5"/>
  <c r="W23" i="5"/>
  <c r="W22" i="5"/>
  <c r="W21" i="5"/>
  <c r="C83" i="1"/>
  <c r="B83" i="1"/>
  <c r="B53" i="1"/>
  <c r="C84" i="1"/>
  <c r="C54" i="1"/>
</calcChain>
</file>

<file path=xl/comments1.xml><?xml version="1.0" encoding="utf-8"?>
<comments xmlns="http://schemas.openxmlformats.org/spreadsheetml/2006/main">
  <authors>
    <author>home</author>
  </authors>
  <commentList>
    <comment ref="S19" authorId="0" shapeId="0">
      <text>
        <r>
          <rPr>
            <b/>
            <sz val="14"/>
            <color indexed="81"/>
            <rFont val="ＭＳ Ｐゴシック"/>
            <family val="3"/>
            <charset val="128"/>
          </rPr>
          <t>番号を入力すると大会名が表示されます</t>
        </r>
      </text>
    </comment>
  </commentList>
</comments>
</file>

<file path=xl/sharedStrings.xml><?xml version="1.0" encoding="utf-8"?>
<sst xmlns="http://schemas.openxmlformats.org/spreadsheetml/2006/main" count="256" uniqueCount="180">
  <si>
    <t>No</t>
    <phoneticPr fontId="3"/>
  </si>
  <si>
    <t>学年</t>
    <rPh sb="0" eb="2">
      <t>ガクネン</t>
    </rPh>
    <phoneticPr fontId="3"/>
  </si>
  <si>
    <t>生年月日</t>
    <rPh sb="0" eb="2">
      <t>セイネン</t>
    </rPh>
    <rPh sb="2" eb="4">
      <t>ガッピ</t>
    </rPh>
    <phoneticPr fontId="3"/>
  </si>
  <si>
    <t>個人登録番号</t>
    <rPh sb="0" eb="2">
      <t>コジン</t>
    </rPh>
    <rPh sb="2" eb="4">
      <t>トウロク</t>
    </rPh>
    <rPh sb="4" eb="6">
      <t>バンゴウ</t>
    </rPh>
    <phoneticPr fontId="3"/>
  </si>
  <si>
    <t>監督</t>
    <rPh sb="0" eb="2">
      <t>カントク</t>
    </rPh>
    <phoneticPr fontId="3"/>
  </si>
  <si>
    <t>学校名</t>
    <rPh sb="0" eb="2">
      <t>ガッコウ</t>
    </rPh>
    <rPh sb="2" eb="3">
      <t>メイ</t>
    </rPh>
    <phoneticPr fontId="3"/>
  </si>
  <si>
    <t>学校登録番号</t>
    <rPh sb="0" eb="2">
      <t>ガッコウ</t>
    </rPh>
    <rPh sb="2" eb="4">
      <t>トウロク</t>
    </rPh>
    <rPh sb="4" eb="6">
      <t>バンゴウ</t>
    </rPh>
    <phoneticPr fontId="3"/>
  </si>
  <si>
    <t>氏　名</t>
    <rPh sb="0" eb="1">
      <t>シ</t>
    </rPh>
    <rPh sb="2" eb="3">
      <t>メイ</t>
    </rPh>
    <phoneticPr fontId="3"/>
  </si>
  <si>
    <t>男子</t>
    <rPh sb="0" eb="2">
      <t>ダンシ</t>
    </rPh>
    <phoneticPr fontId="3"/>
  </si>
  <si>
    <t>女子</t>
    <rPh sb="0" eb="2">
      <t>ジョシ</t>
    </rPh>
    <phoneticPr fontId="3"/>
  </si>
  <si>
    <t>上記の通り参加申し込みをいたします。</t>
    <rPh sb="0" eb="2">
      <t>ジョウキ</t>
    </rPh>
    <rPh sb="3" eb="4">
      <t>トオ</t>
    </rPh>
    <rPh sb="5" eb="7">
      <t>サンカ</t>
    </rPh>
    <rPh sb="7" eb="8">
      <t>モウ</t>
    </rPh>
    <rPh sb="9" eb="10">
      <t>コ</t>
    </rPh>
    <phoneticPr fontId="3"/>
  </si>
  <si>
    <t>記載責任者</t>
    <rPh sb="0" eb="2">
      <t>キサイ</t>
    </rPh>
    <rPh sb="2" eb="5">
      <t>セキニンシャ</t>
    </rPh>
    <phoneticPr fontId="3"/>
  </si>
  <si>
    <t>学校電話</t>
    <rPh sb="0" eb="2">
      <t>ガッコウ</t>
    </rPh>
    <rPh sb="2" eb="4">
      <t>デンワ</t>
    </rPh>
    <phoneticPr fontId="3"/>
  </si>
  <si>
    <t>学校長</t>
    <rPh sb="0" eb="3">
      <t>ガッコウチョウ</t>
    </rPh>
    <phoneticPr fontId="3"/>
  </si>
  <si>
    <t>男 子 学 校 対 抗 戦</t>
    <rPh sb="0" eb="1">
      <t>オトコ</t>
    </rPh>
    <rPh sb="2" eb="3">
      <t>コ</t>
    </rPh>
    <rPh sb="4" eb="5">
      <t>ガク</t>
    </rPh>
    <rPh sb="6" eb="7">
      <t>コウ</t>
    </rPh>
    <rPh sb="8" eb="9">
      <t>タイ</t>
    </rPh>
    <rPh sb="10" eb="11">
      <t>コウ</t>
    </rPh>
    <rPh sb="12" eb="13">
      <t>セン</t>
    </rPh>
    <phoneticPr fontId="3"/>
  </si>
  <si>
    <t>女 子 学 校 対 抗 戦</t>
    <rPh sb="0" eb="1">
      <t>オンナ</t>
    </rPh>
    <rPh sb="2" eb="3">
      <t>コ</t>
    </rPh>
    <rPh sb="4" eb="5">
      <t>ガク</t>
    </rPh>
    <rPh sb="6" eb="7">
      <t>コウ</t>
    </rPh>
    <rPh sb="8" eb="9">
      <t>タイ</t>
    </rPh>
    <rPh sb="10" eb="11">
      <t>コウ</t>
    </rPh>
    <rPh sb="12" eb="13">
      <t>セン</t>
    </rPh>
    <phoneticPr fontId="3"/>
  </si>
  <si>
    <t>男 子 シ ン グ ル ス</t>
    <rPh sb="0" eb="1">
      <t>オトコ</t>
    </rPh>
    <rPh sb="2" eb="3">
      <t>コ</t>
    </rPh>
    <phoneticPr fontId="3"/>
  </si>
  <si>
    <t>女 子 シ ン グ ル ス</t>
    <rPh sb="0" eb="1">
      <t>オンナ</t>
    </rPh>
    <rPh sb="2" eb="3">
      <t>コ</t>
    </rPh>
    <phoneticPr fontId="3"/>
  </si>
  <si>
    <t>大会名</t>
    <rPh sb="0" eb="2">
      <t>タイカイ</t>
    </rPh>
    <rPh sb="2" eb="3">
      <t>メイ</t>
    </rPh>
    <phoneticPr fontId="3"/>
  </si>
  <si>
    <t>①</t>
    <phoneticPr fontId="3"/>
  </si>
  <si>
    <t>②</t>
    <phoneticPr fontId="3"/>
  </si>
  <si>
    <t>③</t>
    <phoneticPr fontId="3"/>
  </si>
  <si>
    <t>④</t>
    <phoneticPr fontId="3"/>
  </si>
  <si>
    <t>名</t>
    <rPh sb="0" eb="1">
      <t>メイ</t>
    </rPh>
    <phoneticPr fontId="3"/>
  </si>
  <si>
    <t>【記入上の注意】</t>
    <rPh sb="1" eb="3">
      <t>キニュウ</t>
    </rPh>
    <rPh sb="3" eb="4">
      <t>ジョウ</t>
    </rPh>
    <rPh sb="5" eb="7">
      <t>チュウイ</t>
    </rPh>
    <phoneticPr fontId="3"/>
  </si>
  <si>
    <t>学校長名</t>
    <rPh sb="0" eb="3">
      <t>ガッコウチョウ</t>
    </rPh>
    <rPh sb="3" eb="4">
      <t>メイ</t>
    </rPh>
    <phoneticPr fontId="3"/>
  </si>
  <si>
    <t>記載責任者名</t>
    <rPh sb="0" eb="2">
      <t>キサイ</t>
    </rPh>
    <rPh sb="2" eb="5">
      <t>セキニンシャ</t>
    </rPh>
    <rPh sb="5" eb="6">
      <t>メイ</t>
    </rPh>
    <phoneticPr fontId="3"/>
  </si>
  <si>
    <t>氏名を入力してください</t>
    <rPh sb="0" eb="2">
      <t>シメイ</t>
    </rPh>
    <rPh sb="3" eb="5">
      <t>ニュウリョク</t>
    </rPh>
    <phoneticPr fontId="3"/>
  </si>
  <si>
    <t>水色枠内を記入してください</t>
    <rPh sb="0" eb="2">
      <t>ミズイロ</t>
    </rPh>
    <rPh sb="2" eb="4">
      <t>ワクナイ</t>
    </rPh>
    <rPh sb="5" eb="7">
      <t>キニュウ</t>
    </rPh>
    <phoneticPr fontId="3"/>
  </si>
  <si>
    <t>今年度部員数</t>
    <rPh sb="0" eb="3">
      <t>コンネンド</t>
    </rPh>
    <rPh sb="3" eb="5">
      <t>ブイン</t>
    </rPh>
    <rPh sb="5" eb="6">
      <t>スウ</t>
    </rPh>
    <phoneticPr fontId="3"/>
  </si>
  <si>
    <t>①の入力</t>
    <rPh sb="2" eb="4">
      <t>ニュウリョク</t>
    </rPh>
    <phoneticPr fontId="3"/>
  </si>
  <si>
    <t>氏名</t>
    <rPh sb="0" eb="2">
      <t>シメイ</t>
    </rPh>
    <phoneticPr fontId="3"/>
  </si>
  <si>
    <t>半角の数字で入力してください</t>
    <rPh sb="0" eb="2">
      <t>ハンカク</t>
    </rPh>
    <rPh sb="3" eb="5">
      <t>スウジ</t>
    </rPh>
    <rPh sb="6" eb="8">
      <t>ニュウリョク</t>
    </rPh>
    <phoneticPr fontId="3"/>
  </si>
  <si>
    <t>日本卓球協会に登録した際の番号を入力してください。</t>
    <rPh sb="0" eb="2">
      <t>ニホン</t>
    </rPh>
    <rPh sb="2" eb="4">
      <t>タッキュウ</t>
    </rPh>
    <rPh sb="4" eb="6">
      <t>キョウカイ</t>
    </rPh>
    <rPh sb="7" eb="9">
      <t>トウロク</t>
    </rPh>
    <rPh sb="11" eb="12">
      <t>サイ</t>
    </rPh>
    <rPh sb="13" eb="15">
      <t>バンゴウ</t>
    </rPh>
    <rPh sb="16" eb="18">
      <t>ニュウリョク</t>
    </rPh>
    <phoneticPr fontId="3"/>
  </si>
  <si>
    <t>シングルス</t>
    <phoneticPr fontId="3"/>
  </si>
  <si>
    <t>実参加人数</t>
    <rPh sb="0" eb="1">
      <t>ジツ</t>
    </rPh>
    <rPh sb="1" eb="3">
      <t>サンカ</t>
    </rPh>
    <rPh sb="3" eb="5">
      <t>ニンズウ</t>
    </rPh>
    <phoneticPr fontId="3"/>
  </si>
  <si>
    <t>今大会の
実参加人数</t>
    <rPh sb="0" eb="3">
      <t>コンタイカイ</t>
    </rPh>
    <rPh sb="5" eb="6">
      <t>ジツ</t>
    </rPh>
    <rPh sb="6" eb="8">
      <t>サンカ</t>
    </rPh>
    <rPh sb="8" eb="10">
      <t>ニンズウ</t>
    </rPh>
    <phoneticPr fontId="3"/>
  </si>
  <si>
    <t>１人が学校対抗とシングルスの両方に出場しても１名と数えます。</t>
    <rPh sb="1" eb="2">
      <t>ニン</t>
    </rPh>
    <rPh sb="3" eb="5">
      <t>ガッコウ</t>
    </rPh>
    <rPh sb="5" eb="7">
      <t>タイコウ</t>
    </rPh>
    <rPh sb="14" eb="16">
      <t>リョウホウ</t>
    </rPh>
    <rPh sb="17" eb="19">
      <t>シュツジョウ</t>
    </rPh>
    <rPh sb="23" eb="24">
      <t>メイ</t>
    </rPh>
    <rPh sb="25" eb="26">
      <t>カゾ</t>
    </rPh>
    <phoneticPr fontId="3"/>
  </si>
  <si>
    <t>①～⑤までの</t>
    <phoneticPr fontId="3"/>
  </si>
  <si>
    <t>水色</t>
    <rPh sb="0" eb="2">
      <t>ミズイロ</t>
    </rPh>
    <phoneticPr fontId="3"/>
  </si>
  <si>
    <t>の部分に入力してください。</t>
    <phoneticPr fontId="3"/>
  </si>
  <si>
    <t>入力用シートに入力すると提出用シートにも自動的に入力されます。</t>
  </si>
  <si>
    <t>記入の必要のない部分に記入しようとするとエラーメッセージがでます</t>
    <rPh sb="0" eb="2">
      <t>キニュウ</t>
    </rPh>
    <rPh sb="3" eb="5">
      <t>ヒツヨウ</t>
    </rPh>
    <rPh sb="8" eb="10">
      <t>ブブン</t>
    </rPh>
    <rPh sb="11" eb="13">
      <t>キニュウ</t>
    </rPh>
    <phoneticPr fontId="3"/>
  </si>
  <si>
    <t>〔１〕</t>
    <phoneticPr fontId="3"/>
  </si>
  <si>
    <t>〔２〕</t>
    <phoneticPr fontId="3"/>
  </si>
  <si>
    <t>〔３〕</t>
    <phoneticPr fontId="3"/>
  </si>
  <si>
    <t>〔４〕</t>
    <phoneticPr fontId="3"/>
  </si>
  <si>
    <t>基本的に氏名は「新潟　太郎」のように”姓”と”名”の間にスペースを一つ入れてください。</t>
    <rPh sb="0" eb="3">
      <t>キホンテキ</t>
    </rPh>
    <rPh sb="4" eb="6">
      <t>シメイ</t>
    </rPh>
    <rPh sb="8" eb="10">
      <t>ニイガタ</t>
    </rPh>
    <rPh sb="11" eb="13">
      <t>タロウ</t>
    </rPh>
    <rPh sb="19" eb="20">
      <t>セイ</t>
    </rPh>
    <rPh sb="23" eb="24">
      <t>ナ</t>
    </rPh>
    <rPh sb="26" eb="27">
      <t>アイダ</t>
    </rPh>
    <rPh sb="33" eb="34">
      <t>ヒト</t>
    </rPh>
    <rPh sb="35" eb="36">
      <t>イ</t>
    </rPh>
    <phoneticPr fontId="3"/>
  </si>
  <si>
    <t>氏名は「新潟　太郎」のように”姓”と”名”の間にスペースを一つ入れてください。</t>
  </si>
  <si>
    <t>強い選手から順に記入してください</t>
    <rPh sb="0" eb="1">
      <t>ツヨ</t>
    </rPh>
    <rPh sb="2" eb="4">
      <t>センシュ</t>
    </rPh>
    <rPh sb="6" eb="7">
      <t>ジュン</t>
    </rPh>
    <rPh sb="8" eb="10">
      <t>キニュウ</t>
    </rPh>
    <phoneticPr fontId="3"/>
  </si>
  <si>
    <t>引率責任者</t>
    <rPh sb="0" eb="2">
      <t>インソツ</t>
    </rPh>
    <rPh sb="2" eb="5">
      <t>セキニンシャ</t>
    </rPh>
    <phoneticPr fontId="3"/>
  </si>
  <si>
    <t>来年度の新潟地区大会から県大会への出場選手数と県大会での組合せ作成の際に各地区からシード下に入る選手の数を決めるために使用します。</t>
    <rPh sb="0" eb="3">
      <t>ライネンド</t>
    </rPh>
    <rPh sb="4" eb="6">
      <t>ニイガタ</t>
    </rPh>
    <rPh sb="6" eb="8">
      <t>チク</t>
    </rPh>
    <rPh sb="8" eb="10">
      <t>タイカイ</t>
    </rPh>
    <rPh sb="12" eb="13">
      <t>ケン</t>
    </rPh>
    <rPh sb="13" eb="15">
      <t>タイカイ</t>
    </rPh>
    <rPh sb="17" eb="19">
      <t>シュツジョウ</t>
    </rPh>
    <rPh sb="19" eb="21">
      <t>センシュ</t>
    </rPh>
    <rPh sb="21" eb="22">
      <t>スウ</t>
    </rPh>
    <rPh sb="23" eb="24">
      <t>ケン</t>
    </rPh>
    <rPh sb="24" eb="26">
      <t>タイカイ</t>
    </rPh>
    <rPh sb="28" eb="30">
      <t>クミアワ</t>
    </rPh>
    <rPh sb="31" eb="33">
      <t>サクセイ</t>
    </rPh>
    <rPh sb="34" eb="35">
      <t>サイ</t>
    </rPh>
    <rPh sb="36" eb="39">
      <t>カクチク</t>
    </rPh>
    <rPh sb="44" eb="45">
      <t>シタ</t>
    </rPh>
    <rPh sb="46" eb="47">
      <t>ハイ</t>
    </rPh>
    <rPh sb="48" eb="50">
      <t>センシュ</t>
    </rPh>
    <rPh sb="51" eb="52">
      <t>カズ</t>
    </rPh>
    <rPh sb="53" eb="54">
      <t>キ</t>
    </rPh>
    <rPh sb="59" eb="61">
      <t>シヨウ</t>
    </rPh>
    <phoneticPr fontId="3"/>
  </si>
  <si>
    <t>入力が終わったら必ず上書き保存してください。</t>
    <rPh sb="0" eb="2">
      <t>ニュウリョク</t>
    </rPh>
    <rPh sb="3" eb="4">
      <t>オ</t>
    </rPh>
    <rPh sb="8" eb="9">
      <t>カナラ</t>
    </rPh>
    <rPh sb="10" eb="12">
      <t>ウワガ</t>
    </rPh>
    <rPh sb="13" eb="15">
      <t>ホゾン</t>
    </rPh>
    <phoneticPr fontId="3"/>
  </si>
  <si>
    <t>枠内に「巻」のように学校名を記入してください。但し”高校”や”高等学校”は必要ありません。</t>
    <rPh sb="0" eb="2">
      <t>ワクナイ</t>
    </rPh>
    <rPh sb="4" eb="5">
      <t>マキ</t>
    </rPh>
    <rPh sb="10" eb="12">
      <t>ガッコウ</t>
    </rPh>
    <rPh sb="12" eb="13">
      <t>メイ</t>
    </rPh>
    <rPh sb="14" eb="16">
      <t>キニュウ</t>
    </rPh>
    <rPh sb="23" eb="24">
      <t>タダ</t>
    </rPh>
    <rPh sb="26" eb="28">
      <t>コウコウ</t>
    </rPh>
    <rPh sb="31" eb="33">
      <t>コウトウ</t>
    </rPh>
    <rPh sb="33" eb="35">
      <t>ガッコウ</t>
    </rPh>
    <rPh sb="37" eb="39">
      <t>ヒツヨウ</t>
    </rPh>
    <phoneticPr fontId="3"/>
  </si>
  <si>
    <t>★</t>
    <phoneticPr fontId="3"/>
  </si>
  <si>
    <t>「○○○○-○○-○○○○」や「○○○-○○○-○○○○」のように半角で入力してください</t>
    <rPh sb="33" eb="35">
      <t>ハンカク</t>
    </rPh>
    <rPh sb="36" eb="38">
      <t>ニュウリョク</t>
    </rPh>
    <phoneticPr fontId="3"/>
  </si>
  <si>
    <t>※ 人数欄で該当のない場合は 0 人で報告してください。</t>
    <rPh sb="2" eb="4">
      <t>ニンズウ</t>
    </rPh>
    <rPh sb="4" eb="5">
      <t>ラン</t>
    </rPh>
    <rPh sb="6" eb="8">
      <t>ガイトウ</t>
    </rPh>
    <rPh sb="11" eb="13">
      <t>バアイ</t>
    </rPh>
    <rPh sb="17" eb="18">
      <t>ニン</t>
    </rPh>
    <rPh sb="19" eb="21">
      <t>ホウコク</t>
    </rPh>
    <phoneticPr fontId="3"/>
  </si>
  <si>
    <t>⑤</t>
    <phoneticPr fontId="3"/>
  </si>
  <si>
    <t>男 子 ダ ブ ル ス</t>
    <rPh sb="0" eb="1">
      <t>オトコ</t>
    </rPh>
    <rPh sb="2" eb="3">
      <t>コ</t>
    </rPh>
    <phoneticPr fontId="3"/>
  </si>
  <si>
    <t>女 子 ダ ブ ル ス</t>
    <rPh sb="0" eb="1">
      <t>オンナ</t>
    </rPh>
    <rPh sb="2" eb="3">
      <t>コ</t>
    </rPh>
    <phoneticPr fontId="3"/>
  </si>
  <si>
    <t>黒・楷書で枠からはみださないように記入してください。</t>
    <rPh sb="0" eb="1">
      <t>クロ</t>
    </rPh>
    <rPh sb="2" eb="4">
      <t>カイショ</t>
    </rPh>
    <rPh sb="5" eb="6">
      <t>ワク</t>
    </rPh>
    <rPh sb="17" eb="19">
      <t>キニュウ</t>
    </rPh>
    <phoneticPr fontId="3"/>
  </si>
  <si>
    <t>氏    名</t>
    <rPh sb="0" eb="1">
      <t>シ</t>
    </rPh>
    <rPh sb="5" eb="6">
      <t>メイ</t>
    </rPh>
    <phoneticPr fontId="30"/>
  </si>
  <si>
    <t>学年</t>
    <rPh sb="0" eb="2">
      <t>ガクネン</t>
    </rPh>
    <phoneticPr fontId="30"/>
  </si>
  <si>
    <t>監督</t>
    <rPh sb="0" eb="2">
      <t>カントク</t>
    </rPh>
    <phoneticPr fontId="30"/>
  </si>
  <si>
    <t>地区予選順位</t>
    <rPh sb="0" eb="2">
      <t>チク</t>
    </rPh>
    <rPh sb="2" eb="4">
      <t>ヨセン</t>
    </rPh>
    <rPh sb="4" eb="6">
      <t>ジュンイ</t>
    </rPh>
    <phoneticPr fontId="3"/>
  </si>
  <si>
    <t>学校名</t>
    <rPh sb="0" eb="2">
      <t>ガッコウ</t>
    </rPh>
    <rPh sb="2" eb="3">
      <t>メイ</t>
    </rPh>
    <phoneticPr fontId="30"/>
  </si>
  <si>
    <t>位</t>
    <rPh sb="0" eb="1">
      <t>イ</t>
    </rPh>
    <phoneticPr fontId="3"/>
  </si>
  <si>
    <t>男子シングルス</t>
    <rPh sb="0" eb="2">
      <t>ダンシ</t>
    </rPh>
    <phoneticPr fontId="3"/>
  </si>
  <si>
    <t>生年月日</t>
    <rPh sb="0" eb="2">
      <t>セイネン</t>
    </rPh>
    <rPh sb="2" eb="4">
      <t>ガッピ</t>
    </rPh>
    <phoneticPr fontId="30"/>
  </si>
  <si>
    <t>女子シングルス</t>
    <rPh sb="0" eb="2">
      <t>ジョシ</t>
    </rPh>
    <phoneticPr fontId="3"/>
  </si>
  <si>
    <t>アドバイザー氏名</t>
    <rPh sb="6" eb="8">
      <t>シメイ</t>
    </rPh>
    <phoneticPr fontId="3"/>
  </si>
  <si>
    <t>男子学校対抗</t>
    <rPh sb="0" eb="2">
      <t>ダンシ</t>
    </rPh>
    <rPh sb="2" eb="4">
      <t>ガッコウ</t>
    </rPh>
    <rPh sb="4" eb="6">
      <t>タイコウ</t>
    </rPh>
    <phoneticPr fontId="3"/>
  </si>
  <si>
    <t>女子学校対抗</t>
    <rPh sb="0" eb="2">
      <t>ジョシ</t>
    </rPh>
    <rPh sb="2" eb="4">
      <t>ガッコウ</t>
    </rPh>
    <rPh sb="4" eb="6">
      <t>タイコウ</t>
    </rPh>
    <phoneticPr fontId="3"/>
  </si>
  <si>
    <t>男子
シングルス</t>
    <rPh sb="0" eb="2">
      <t>ダンシ</t>
    </rPh>
    <phoneticPr fontId="3"/>
  </si>
  <si>
    <t>男子
学校対抗</t>
    <rPh sb="0" eb="2">
      <t>ダンシ</t>
    </rPh>
    <rPh sb="3" eb="5">
      <t>ガッコウ</t>
    </rPh>
    <rPh sb="5" eb="7">
      <t>タイコウ</t>
    </rPh>
    <phoneticPr fontId="3"/>
  </si>
  <si>
    <t>女子
学校対抗</t>
    <rPh sb="0" eb="2">
      <t>ジョシ</t>
    </rPh>
    <rPh sb="3" eb="5">
      <t>ガッコウ</t>
    </rPh>
    <rPh sb="5" eb="7">
      <t>タイコウ</t>
    </rPh>
    <phoneticPr fontId="3"/>
  </si>
  <si>
    <t>女子
シングルス</t>
    <rPh sb="0" eb="2">
      <t>ジョシ</t>
    </rPh>
    <phoneticPr fontId="3"/>
  </si>
  <si>
    <t>参加料合計</t>
    <rPh sb="0" eb="3">
      <t>サンカリョウ</t>
    </rPh>
    <rPh sb="3" eb="5">
      <t>ゴウケイ</t>
    </rPh>
    <phoneticPr fontId="3"/>
  </si>
  <si>
    <t>参　　加　　数</t>
    <rPh sb="0" eb="1">
      <t>サン</t>
    </rPh>
    <rPh sb="3" eb="4">
      <t>カ</t>
    </rPh>
    <rPh sb="6" eb="7">
      <t>カズ</t>
    </rPh>
    <phoneticPr fontId="3"/>
  </si>
  <si>
    <t>個人
登録番号</t>
    <rPh sb="0" eb="2">
      <t>コジン</t>
    </rPh>
    <rPh sb="3" eb="5">
      <t>トウロク</t>
    </rPh>
    <rPh sb="5" eb="7">
      <t>バンゴウ</t>
    </rPh>
    <phoneticPr fontId="30"/>
  </si>
  <si>
    <t>全国大会</t>
    <rPh sb="0" eb="2">
      <t>ゼンコク</t>
    </rPh>
    <rPh sb="2" eb="4">
      <t>タイカイ</t>
    </rPh>
    <phoneticPr fontId="3"/>
  </si>
  <si>
    <t>北信越大会</t>
    <rPh sb="0" eb="1">
      <t>ホク</t>
    </rPh>
    <rPh sb="1" eb="3">
      <t>シンエツ</t>
    </rPh>
    <rPh sb="3" eb="5">
      <t>タイカイ</t>
    </rPh>
    <phoneticPr fontId="3"/>
  </si>
  <si>
    <t>２.</t>
  </si>
  <si>
    <t>３.</t>
  </si>
  <si>
    <t>国民体育大会</t>
    <rPh sb="0" eb="2">
      <t>コクミン</t>
    </rPh>
    <rPh sb="2" eb="4">
      <t>タイイク</t>
    </rPh>
    <rPh sb="4" eb="6">
      <t>タイカイ</t>
    </rPh>
    <phoneticPr fontId="3"/>
  </si>
  <si>
    <t>北信越高校選抜卓球大会</t>
    <rPh sb="0" eb="2">
      <t>ホクシン</t>
    </rPh>
    <rPh sb="2" eb="3">
      <t>エツ</t>
    </rPh>
    <rPh sb="3" eb="5">
      <t>コウコウ</t>
    </rPh>
    <rPh sb="5" eb="7">
      <t>センバツ</t>
    </rPh>
    <rPh sb="7" eb="9">
      <t>タッキュウ</t>
    </rPh>
    <rPh sb="9" eb="11">
      <t>タイカイ</t>
    </rPh>
    <phoneticPr fontId="3"/>
  </si>
  <si>
    <t>北信越総体卓球競技会</t>
    <rPh sb="0" eb="2">
      <t>ホクシン</t>
    </rPh>
    <rPh sb="2" eb="3">
      <t>エツ</t>
    </rPh>
    <rPh sb="3" eb="5">
      <t>ソウタイ</t>
    </rPh>
    <rPh sb="5" eb="7">
      <t>タッキュウ</t>
    </rPh>
    <rPh sb="7" eb="9">
      <t>キョウギ</t>
    </rPh>
    <rPh sb="9" eb="10">
      <t>カイ</t>
    </rPh>
    <phoneticPr fontId="3"/>
  </si>
  <si>
    <t>番号</t>
    <rPh sb="0" eb="2">
      <t>バンゴウ</t>
    </rPh>
    <phoneticPr fontId="3"/>
  </si>
  <si>
    <t>（学校対抗・シングルス）</t>
  </si>
  <si>
    <t>全日本卓球選手権　</t>
    <rPh sb="0" eb="3">
      <t>ゼンニホン</t>
    </rPh>
    <rPh sb="3" eb="5">
      <t>タッキュウ</t>
    </rPh>
    <rPh sb="5" eb="8">
      <t>センシュケン</t>
    </rPh>
    <phoneticPr fontId="3"/>
  </si>
  <si>
    <t>シングルスに出場する選手が下記の北信越大会・全国大会に出場した経験がある場合には大会の番号を記入してください</t>
    <rPh sb="6" eb="8">
      <t>シュツジョウ</t>
    </rPh>
    <rPh sb="10" eb="12">
      <t>センシュ</t>
    </rPh>
    <rPh sb="13" eb="15">
      <t>カキ</t>
    </rPh>
    <rPh sb="16" eb="19">
      <t>ホクシンエツ</t>
    </rPh>
    <rPh sb="19" eb="21">
      <t>タイカイ</t>
    </rPh>
    <rPh sb="22" eb="24">
      <t>ゼンコク</t>
    </rPh>
    <rPh sb="24" eb="26">
      <t>タイカイ</t>
    </rPh>
    <rPh sb="27" eb="29">
      <t>シュツジョウ</t>
    </rPh>
    <rPh sb="31" eb="33">
      <t>ケイケン</t>
    </rPh>
    <rPh sb="36" eb="38">
      <t>バアイ</t>
    </rPh>
    <rPh sb="40" eb="42">
      <t>タイカイ</t>
    </rPh>
    <rPh sb="43" eb="45">
      <t>バンゴウ</t>
    </rPh>
    <rPh sb="46" eb="48">
      <t>キニュウ</t>
    </rPh>
    <phoneticPr fontId="3"/>
  </si>
  <si>
    <t>No</t>
    <phoneticPr fontId="30"/>
  </si>
  <si>
    <t>北信越大会</t>
    <rPh sb="0" eb="3">
      <t>ホクシンエツ</t>
    </rPh>
    <rPh sb="3" eb="5">
      <t>タイカイ</t>
    </rPh>
    <phoneticPr fontId="3"/>
  </si>
  <si>
    <t>大　会　名</t>
    <rPh sb="0" eb="1">
      <t>ダイ</t>
    </rPh>
    <rPh sb="2" eb="3">
      <t>カイ</t>
    </rPh>
    <rPh sb="4" eb="5">
      <t>メイ</t>
    </rPh>
    <phoneticPr fontId="3"/>
  </si>
  <si>
    <t>全国高等学校選抜卓球大会</t>
    <rPh sb="0" eb="2">
      <t>ゼンコク</t>
    </rPh>
    <rPh sb="2" eb="4">
      <t>コウトウ</t>
    </rPh>
    <rPh sb="4" eb="6">
      <t>ガッコウ</t>
    </rPh>
    <rPh sb="6" eb="8">
      <t>センバツ</t>
    </rPh>
    <rPh sb="8" eb="10">
      <t>タッキュウ</t>
    </rPh>
    <rPh sb="10" eb="12">
      <t>タイカイ</t>
    </rPh>
    <phoneticPr fontId="3"/>
  </si>
  <si>
    <t>１.</t>
    <phoneticPr fontId="3"/>
  </si>
  <si>
    <t>高等学校・学校</t>
    <rPh sb="0" eb="2">
      <t>コウトウ</t>
    </rPh>
    <rPh sb="2" eb="4">
      <t>ガッコウ</t>
    </rPh>
    <rPh sb="5" eb="7">
      <t>ガッコウ</t>
    </rPh>
    <phoneticPr fontId="3"/>
  </si>
  <si>
    <t>高等学校
学　校</t>
    <rPh sb="0" eb="2">
      <t>コウトウ</t>
    </rPh>
    <rPh sb="2" eb="4">
      <t>ガッコウ</t>
    </rPh>
    <rPh sb="5" eb="6">
      <t>ガク</t>
    </rPh>
    <rPh sb="7" eb="8">
      <t>コウ</t>
    </rPh>
    <phoneticPr fontId="3"/>
  </si>
  <si>
    <t>No</t>
    <phoneticPr fontId="30"/>
  </si>
  <si>
    <t>５.</t>
    <phoneticPr fontId="3"/>
  </si>
  <si>
    <t>４.</t>
    <phoneticPr fontId="3"/>
  </si>
  <si>
    <t>シングルスは強い選手から順に記入してください。</t>
    <rPh sb="6" eb="7">
      <t>ツヨ</t>
    </rPh>
    <rPh sb="8" eb="10">
      <t>センシュ</t>
    </rPh>
    <rPh sb="12" eb="13">
      <t>ジュン</t>
    </rPh>
    <rPh sb="14" eb="16">
      <t>キニュウ</t>
    </rPh>
    <phoneticPr fontId="3"/>
  </si>
  <si>
    <t>全国選手権・全国総体卓球競技会</t>
    <rPh sb="0" eb="2">
      <t>ゼンコク</t>
    </rPh>
    <rPh sb="2" eb="5">
      <t>センシュケン</t>
    </rPh>
    <rPh sb="6" eb="8">
      <t>ゼンコク</t>
    </rPh>
    <rPh sb="8" eb="10">
      <t>ソウタイ</t>
    </rPh>
    <rPh sb="10" eb="12">
      <t>タッキュウ</t>
    </rPh>
    <rPh sb="12" eb="15">
      <t>キョウギカイ</t>
    </rPh>
    <phoneticPr fontId="3"/>
  </si>
  <si>
    <t>参考：学校登録番号</t>
    <rPh sb="0" eb="2">
      <t>サンコウ</t>
    </rPh>
    <rPh sb="3" eb="5">
      <t>ガッコウ</t>
    </rPh>
    <rPh sb="5" eb="7">
      <t>トウロク</t>
    </rPh>
    <rPh sb="7" eb="9">
      <t>バンゴウ</t>
    </rPh>
    <phoneticPr fontId="3"/>
  </si>
  <si>
    <t>新潟</t>
    <rPh sb="0" eb="2">
      <t>ニイガタ</t>
    </rPh>
    <phoneticPr fontId="3"/>
  </si>
  <si>
    <t>16-03-1</t>
  </si>
  <si>
    <t>新潟工業</t>
    <rPh sb="0" eb="2">
      <t>ニイガタ</t>
    </rPh>
    <rPh sb="2" eb="3">
      <t>コウ</t>
    </rPh>
    <rPh sb="3" eb="4">
      <t>ギョウ</t>
    </rPh>
    <phoneticPr fontId="3"/>
  </si>
  <si>
    <t>16-03-2</t>
  </si>
  <si>
    <t>新潟商業</t>
    <rPh sb="0" eb="2">
      <t>ニイガタ</t>
    </rPh>
    <rPh sb="2" eb="4">
      <t>ショウギョウ</t>
    </rPh>
    <phoneticPr fontId="3"/>
  </si>
  <si>
    <t>16-03-3</t>
  </si>
  <si>
    <t>新潟中央</t>
    <rPh sb="0" eb="2">
      <t>ニイガタ</t>
    </rPh>
    <rPh sb="2" eb="4">
      <t>チュウオウ</t>
    </rPh>
    <phoneticPr fontId="3"/>
  </si>
  <si>
    <t>16-03-4</t>
  </si>
  <si>
    <t>新潟南</t>
    <rPh sb="0" eb="2">
      <t>ニイガタ</t>
    </rPh>
    <rPh sb="2" eb="3">
      <t>ミナミ</t>
    </rPh>
    <phoneticPr fontId="3"/>
  </si>
  <si>
    <t>16-03-5</t>
  </si>
  <si>
    <t>万代</t>
    <rPh sb="0" eb="2">
      <t>バンダイ</t>
    </rPh>
    <phoneticPr fontId="3"/>
  </si>
  <si>
    <t>16-03-6</t>
  </si>
  <si>
    <t>北越</t>
    <rPh sb="0" eb="2">
      <t>ホクエツ</t>
    </rPh>
    <phoneticPr fontId="3"/>
  </si>
  <si>
    <t>16-03-7</t>
  </si>
  <si>
    <t>新潟青陵</t>
    <rPh sb="0" eb="2">
      <t>ニイガタ</t>
    </rPh>
    <rPh sb="2" eb="4">
      <t>セイリョウ</t>
    </rPh>
    <phoneticPr fontId="3"/>
  </si>
  <si>
    <t>16-03-8</t>
  </si>
  <si>
    <t>新潟明訓</t>
    <rPh sb="0" eb="2">
      <t>ニイガタ</t>
    </rPh>
    <rPh sb="2" eb="3">
      <t>メイ</t>
    </rPh>
    <rPh sb="3" eb="4">
      <t>クン</t>
    </rPh>
    <phoneticPr fontId="3"/>
  </si>
  <si>
    <t>16-03-9</t>
  </si>
  <si>
    <t>新潟東工業</t>
    <rPh sb="0" eb="2">
      <t>ニイガタ</t>
    </rPh>
    <rPh sb="2" eb="3">
      <t>ヒガシ</t>
    </rPh>
    <rPh sb="3" eb="4">
      <t>コウ</t>
    </rPh>
    <rPh sb="4" eb="5">
      <t>ギョウ</t>
    </rPh>
    <phoneticPr fontId="3"/>
  </si>
  <si>
    <t>16-03-10</t>
  </si>
  <si>
    <t>新潟江南</t>
    <rPh sb="0" eb="2">
      <t>ニイガタ</t>
    </rPh>
    <rPh sb="2" eb="4">
      <t>コウナン</t>
    </rPh>
    <phoneticPr fontId="3"/>
  </si>
  <si>
    <t>16-03-11</t>
  </si>
  <si>
    <t>敬和学園</t>
    <rPh sb="0" eb="2">
      <t>ケイワ</t>
    </rPh>
    <rPh sb="2" eb="4">
      <t>ガクエン</t>
    </rPh>
    <phoneticPr fontId="3"/>
  </si>
  <si>
    <t>16-03-12</t>
  </si>
  <si>
    <t>新潟西</t>
    <rPh sb="0" eb="2">
      <t>ニイガタ</t>
    </rPh>
    <rPh sb="2" eb="3">
      <t>ニシ</t>
    </rPh>
    <phoneticPr fontId="3"/>
  </si>
  <si>
    <t>16-03-13</t>
  </si>
  <si>
    <t>新潟第一</t>
    <rPh sb="0" eb="2">
      <t>ニイガタ</t>
    </rPh>
    <rPh sb="2" eb="4">
      <t>ダイイチ</t>
    </rPh>
    <phoneticPr fontId="3"/>
  </si>
  <si>
    <t>16-03-14</t>
  </si>
  <si>
    <t>新潟北</t>
    <rPh sb="0" eb="2">
      <t>ニイガタ</t>
    </rPh>
    <rPh sb="2" eb="3">
      <t>キタ</t>
    </rPh>
    <phoneticPr fontId="3"/>
  </si>
  <si>
    <t>16-03-15</t>
  </si>
  <si>
    <t>高志</t>
    <rPh sb="0" eb="2">
      <t>コウシ</t>
    </rPh>
    <phoneticPr fontId="3"/>
  </si>
  <si>
    <t>16-03-16</t>
  </si>
  <si>
    <t>新潟向陽</t>
    <rPh sb="0" eb="2">
      <t>ニイガタ</t>
    </rPh>
    <rPh sb="2" eb="4">
      <t>コウヨウ</t>
    </rPh>
    <phoneticPr fontId="3"/>
  </si>
  <si>
    <t>16-03-17</t>
  </si>
  <si>
    <t>新津</t>
    <rPh sb="0" eb="2">
      <t>ニイツ</t>
    </rPh>
    <phoneticPr fontId="3"/>
  </si>
  <si>
    <t>16-03-18</t>
  </si>
  <si>
    <t>新津工業</t>
    <rPh sb="0" eb="2">
      <t>ニイツ</t>
    </rPh>
    <rPh sb="2" eb="4">
      <t>コウギョウ</t>
    </rPh>
    <phoneticPr fontId="3"/>
  </si>
  <si>
    <t>16-03-19</t>
  </si>
  <si>
    <t>五泉</t>
    <rPh sb="0" eb="2">
      <t>ゴセン</t>
    </rPh>
    <phoneticPr fontId="3"/>
  </si>
  <si>
    <t>16-03-20</t>
  </si>
  <si>
    <t>巻</t>
    <rPh sb="0" eb="1">
      <t>マキ</t>
    </rPh>
    <phoneticPr fontId="3"/>
  </si>
  <si>
    <t>16-03-21</t>
  </si>
  <si>
    <t>巻総合</t>
    <rPh sb="0" eb="1">
      <t>マキ</t>
    </rPh>
    <rPh sb="1" eb="3">
      <t>ソウゴウ</t>
    </rPh>
    <phoneticPr fontId="3"/>
  </si>
  <si>
    <t>16-03-22</t>
  </si>
  <si>
    <t>東京学館</t>
    <rPh sb="0" eb="2">
      <t>トウキョウ</t>
    </rPh>
    <rPh sb="2" eb="4">
      <t>ガッカン</t>
    </rPh>
    <phoneticPr fontId="3"/>
  </si>
  <si>
    <t>16-03-23</t>
  </si>
  <si>
    <t>村松</t>
    <rPh sb="0" eb="2">
      <t>ムラマツ</t>
    </rPh>
    <phoneticPr fontId="3"/>
  </si>
  <si>
    <t>16-03-24</t>
  </si>
  <si>
    <t>西川竹園</t>
    <rPh sb="0" eb="2">
      <t>ニシカワ</t>
    </rPh>
    <rPh sb="2" eb="4">
      <t>タケゾノ</t>
    </rPh>
    <phoneticPr fontId="3"/>
  </si>
  <si>
    <t>16-03-25</t>
  </si>
  <si>
    <t>黒埼</t>
    <rPh sb="0" eb="2">
      <t>クロサキ</t>
    </rPh>
    <phoneticPr fontId="3"/>
  </si>
  <si>
    <t>16-03-26</t>
  </si>
  <si>
    <t>新潟東</t>
    <rPh sb="0" eb="2">
      <t>ニイガタ</t>
    </rPh>
    <rPh sb="2" eb="3">
      <t>ヒガシ</t>
    </rPh>
    <phoneticPr fontId="3"/>
  </si>
  <si>
    <t>16-03-27</t>
  </si>
  <si>
    <t>日本文理</t>
    <rPh sb="0" eb="2">
      <t>ニホン</t>
    </rPh>
    <rPh sb="2" eb="4">
      <t>ブンリ</t>
    </rPh>
    <phoneticPr fontId="3"/>
  </si>
  <si>
    <t>16-03-28</t>
  </si>
  <si>
    <t>新潟聾</t>
    <rPh sb="0" eb="2">
      <t>ニイガタ</t>
    </rPh>
    <rPh sb="2" eb="3">
      <t>ロウ</t>
    </rPh>
    <phoneticPr fontId="3"/>
  </si>
  <si>
    <t>16-03-29</t>
  </si>
  <si>
    <t>⑦</t>
    <phoneticPr fontId="3"/>
  </si>
  <si>
    <t>②～⑦の入力</t>
    <rPh sb="4" eb="6">
      <t>ニュウリョク</t>
    </rPh>
    <phoneticPr fontId="3"/>
  </si>
  <si>
    <t>女子選手のアドバイザー氏名</t>
    <rPh sb="0" eb="2">
      <t>ジョシ</t>
    </rPh>
    <rPh sb="2" eb="4">
      <t>センシュ</t>
    </rPh>
    <rPh sb="11" eb="13">
      <t>シメイ</t>
    </rPh>
    <phoneticPr fontId="3"/>
  </si>
  <si>
    <t>男子選手のアドバイザー氏名</t>
    <rPh sb="0" eb="2">
      <t>ダンシ</t>
    </rPh>
    <rPh sb="2" eb="4">
      <t>センシュ</t>
    </rPh>
    <rPh sb="11" eb="13">
      <t>シメイ</t>
    </rPh>
    <phoneticPr fontId="3"/>
  </si>
  <si>
    <t/>
  </si>
  <si>
    <t>（学校対抗・シングルス・ダブルス）</t>
    <phoneticPr fontId="3"/>
  </si>
  <si>
    <t>（一般・ジュニア・ダブルス・混合ダブルス）</t>
    <phoneticPr fontId="3"/>
  </si>
  <si>
    <t>（学校対抗・シングルス）</t>
    <phoneticPr fontId="3"/>
  </si>
  <si>
    <t>『新潟県高等学校選抜卓球大会参加申込書』記入用シート</t>
    <rPh sb="1" eb="4">
      <t>ニイガタケン</t>
    </rPh>
    <rPh sb="4" eb="6">
      <t>コウトウ</t>
    </rPh>
    <rPh sb="6" eb="8">
      <t>ガッコウ</t>
    </rPh>
    <rPh sb="8" eb="10">
      <t>センバツ</t>
    </rPh>
    <rPh sb="10" eb="12">
      <t>タッキュウ</t>
    </rPh>
    <rPh sb="12" eb="14">
      <t>タイカイ</t>
    </rPh>
    <rPh sb="14" eb="16">
      <t>サンカ</t>
    </rPh>
    <rPh sb="16" eb="19">
      <t>モウシコミショ</t>
    </rPh>
    <rPh sb="20" eb="22">
      <t>キニュウ</t>
    </rPh>
    <rPh sb="22" eb="23">
      <t>ヨウ</t>
    </rPh>
    <phoneticPr fontId="3"/>
  </si>
  <si>
    <t>　　学校対抗は１チーム6,000円、シングルスは1人1,000円</t>
    <rPh sb="2" eb="4">
      <t>ガッコウ</t>
    </rPh>
    <rPh sb="4" eb="6">
      <t>タイコウ</t>
    </rPh>
    <rPh sb="16" eb="17">
      <t>エン</t>
    </rPh>
    <rPh sb="25" eb="26">
      <t>ニン</t>
    </rPh>
    <rPh sb="31" eb="32">
      <t>エン</t>
    </rPh>
    <phoneticPr fontId="3"/>
  </si>
  <si>
    <t>日本卓球協会に登録した際のチームの番号を「○○-○○○-○○○」と半角で入力してください。</t>
    <rPh sb="0" eb="2">
      <t>ニホン</t>
    </rPh>
    <rPh sb="2" eb="4">
      <t>タッキュウ</t>
    </rPh>
    <rPh sb="4" eb="6">
      <t>キョウカイ</t>
    </rPh>
    <rPh sb="7" eb="9">
      <t>トウロク</t>
    </rPh>
    <rPh sb="11" eb="12">
      <t>サイ</t>
    </rPh>
    <rPh sb="17" eb="19">
      <t>バンゴウ</t>
    </rPh>
    <rPh sb="33" eb="35">
      <t>ハンカク</t>
    </rPh>
    <rPh sb="36" eb="38">
      <t>ニュウリョク</t>
    </rPh>
    <phoneticPr fontId="3"/>
  </si>
  <si>
    <r>
      <t>平成17年1月26日⇒『</t>
    </r>
    <r>
      <rPr>
        <b/>
        <u/>
        <sz val="12"/>
        <rFont val="ＭＳ 明朝"/>
        <family val="1"/>
        <charset val="128"/>
      </rPr>
      <t xml:space="preserve"> h17/1/26</t>
    </r>
    <r>
      <rPr>
        <sz val="12"/>
        <rFont val="ＭＳ 明朝"/>
        <family val="1"/>
        <charset val="128"/>
      </rPr>
      <t xml:space="preserve"> 』</t>
    </r>
    <r>
      <rPr>
        <sz val="12"/>
        <rFont val="ＭＳ 明朝"/>
        <family val="1"/>
        <charset val="128"/>
      </rPr>
      <t>のように半角で入力してください。</t>
    </r>
    <rPh sb="0" eb="2">
      <t>ヘイセイ</t>
    </rPh>
    <rPh sb="4" eb="5">
      <t>ネン</t>
    </rPh>
    <rPh sb="6" eb="7">
      <t>ガツ</t>
    </rPh>
    <rPh sb="9" eb="10">
      <t>ニチ</t>
    </rPh>
    <rPh sb="27" eb="29">
      <t>ハンカク</t>
    </rPh>
    <rPh sb="30" eb="32">
      <t>ニュウリョク</t>
    </rPh>
    <phoneticPr fontId="3"/>
  </si>
  <si>
    <t>個人戦のアドバイザーには，男女別にアドバイザー欄に氏名を記入された方もしくは大会に参加している選手が認められます。
（学校対抗とは無関係です。また男子選手は女子選手の、女子選手は男子選手のアドバイザーにはなれません。）</t>
    <rPh sb="0" eb="3">
      <t>コジンセン</t>
    </rPh>
    <rPh sb="13" eb="15">
      <t>ダンジョ</t>
    </rPh>
    <rPh sb="15" eb="16">
      <t>ベツ</t>
    </rPh>
    <rPh sb="23" eb="24">
      <t>ラン</t>
    </rPh>
    <rPh sb="25" eb="27">
      <t>シメイ</t>
    </rPh>
    <rPh sb="28" eb="30">
      <t>キニュウ</t>
    </rPh>
    <rPh sb="33" eb="34">
      <t>カタ</t>
    </rPh>
    <rPh sb="38" eb="40">
      <t>タイカイ</t>
    </rPh>
    <rPh sb="41" eb="43">
      <t>サンカ</t>
    </rPh>
    <rPh sb="47" eb="49">
      <t>センシュ</t>
    </rPh>
    <rPh sb="50" eb="51">
      <t>ミト</t>
    </rPh>
    <rPh sb="59" eb="61">
      <t>ガッコウ</t>
    </rPh>
    <rPh sb="61" eb="63">
      <t>タイコウ</t>
    </rPh>
    <rPh sb="65" eb="68">
      <t>ムカンケイ</t>
    </rPh>
    <rPh sb="73" eb="75">
      <t>ダンシ</t>
    </rPh>
    <rPh sb="75" eb="77">
      <t>センシュ</t>
    </rPh>
    <rPh sb="78" eb="80">
      <t>ジョシ</t>
    </rPh>
    <rPh sb="80" eb="82">
      <t>センシュ</t>
    </rPh>
    <rPh sb="84" eb="86">
      <t>ジョシ</t>
    </rPh>
    <rPh sb="86" eb="88">
      <t>センシュ</t>
    </rPh>
    <rPh sb="89" eb="91">
      <t>ダンシ</t>
    </rPh>
    <rPh sb="91" eb="93">
      <t>センシュ</t>
    </rPh>
    <phoneticPr fontId="3"/>
  </si>
  <si>
    <t>日本卓球協会への個人登録番号を記入してください。記入は，個人Noの２桁です。
また、下に学校登録番号８桁を記入する欄があります。</t>
    <rPh sb="0" eb="2">
      <t>ニホン</t>
    </rPh>
    <rPh sb="2" eb="4">
      <t>タッキュウ</t>
    </rPh>
    <rPh sb="4" eb="6">
      <t>キョウカイ</t>
    </rPh>
    <rPh sb="8" eb="10">
      <t>コジン</t>
    </rPh>
    <rPh sb="10" eb="12">
      <t>トウロク</t>
    </rPh>
    <rPh sb="12" eb="14">
      <t>バンゴウ</t>
    </rPh>
    <rPh sb="15" eb="17">
      <t>キニュウ</t>
    </rPh>
    <rPh sb="24" eb="26">
      <t>キニュウ</t>
    </rPh>
    <rPh sb="28" eb="30">
      <t>コジン</t>
    </rPh>
    <rPh sb="34" eb="35">
      <t>ケタ</t>
    </rPh>
    <rPh sb="42" eb="43">
      <t>シタ</t>
    </rPh>
    <rPh sb="44" eb="46">
      <t>ガッコウ</t>
    </rPh>
    <rPh sb="46" eb="48">
      <t>トウロク</t>
    </rPh>
    <rPh sb="48" eb="50">
      <t>バンゴウ</t>
    </rPh>
    <rPh sb="51" eb="52">
      <t>ケタ</t>
    </rPh>
    <rPh sb="53" eb="55">
      <t>キニュウ</t>
    </rPh>
    <rPh sb="57" eb="58">
      <t>ラン</t>
    </rPh>
    <phoneticPr fontId="3"/>
  </si>
  <si>
    <t>令和３年度　新潟県高等学校選抜卓球大会参加申込書</t>
    <rPh sb="0" eb="2">
      <t>レイワ</t>
    </rPh>
    <rPh sb="3" eb="5">
      <t>ネンド</t>
    </rPh>
    <phoneticPr fontId="3"/>
  </si>
  <si>
    <t>次に提出用シートを印刷します。印刷された用紙に間違いがないか確認してもらい，記載責任者の氏名印と学校長の職印を押して，地区代表宛に送付してください。</t>
    <rPh sb="0" eb="1">
      <t>ツギ</t>
    </rPh>
    <rPh sb="2" eb="5">
      <t>テイシュツヨウ</t>
    </rPh>
    <rPh sb="9" eb="11">
      <t>インサツ</t>
    </rPh>
    <rPh sb="15" eb="17">
      <t>インサツ</t>
    </rPh>
    <rPh sb="20" eb="22">
      <t>ヨウシ</t>
    </rPh>
    <rPh sb="23" eb="25">
      <t>マチガ</t>
    </rPh>
    <rPh sb="30" eb="32">
      <t>カクニン</t>
    </rPh>
    <rPh sb="38" eb="40">
      <t>キサイ</t>
    </rPh>
    <rPh sb="40" eb="43">
      <t>セキニンシャ</t>
    </rPh>
    <rPh sb="44" eb="46">
      <t>シメイ</t>
    </rPh>
    <rPh sb="46" eb="47">
      <t>イン</t>
    </rPh>
    <rPh sb="48" eb="51">
      <t>ガッコウチョウ</t>
    </rPh>
    <rPh sb="52" eb="54">
      <t>ショクイン</t>
    </rPh>
    <rPh sb="55" eb="56">
      <t>オ</t>
    </rPh>
    <rPh sb="59" eb="61">
      <t>チク</t>
    </rPh>
    <rPh sb="61" eb="63">
      <t>ダイヒョウ</t>
    </rPh>
    <rPh sb="63" eb="64">
      <t>アテ</t>
    </rPh>
    <rPh sb="65" eb="67">
      <t>ソウフ</t>
    </rPh>
    <phoneticPr fontId="3"/>
  </si>
  <si>
    <t>令和３年度　新潟県高等学校選抜卓球大会　参加申込書</t>
    <rPh sb="0" eb="1">
      <t>レイ</t>
    </rPh>
    <rPh sb="1" eb="2">
      <t>ワ</t>
    </rPh>
    <rPh sb="3" eb="5">
      <t>ネンド</t>
    </rPh>
    <rPh sb="4" eb="5">
      <t>ド</t>
    </rPh>
    <rPh sb="5" eb="7">
      <t>ヘイネンド</t>
    </rPh>
    <rPh sb="6" eb="9">
      <t>ニイガタケン</t>
    </rPh>
    <rPh sb="9" eb="11">
      <t>コウトウ</t>
    </rPh>
    <rPh sb="11" eb="13">
      <t>ガッコウ</t>
    </rPh>
    <rPh sb="13" eb="15">
      <t>センバツ</t>
    </rPh>
    <rPh sb="15" eb="17">
      <t>タッキュウ</t>
    </rPh>
    <rPh sb="17" eb="19">
      <t>タイカイ</t>
    </rPh>
    <rPh sb="20" eb="22">
      <t>サンカ</t>
    </rPh>
    <rPh sb="22" eb="24">
      <t>モウシコミ</t>
    </rPh>
    <rPh sb="24" eb="25">
      <t>ショ</t>
    </rPh>
    <phoneticPr fontId="3"/>
  </si>
  <si>
    <t>①を入力すると②～⑤の学校名・学校登録番号は転記されます。</t>
    <rPh sb="2" eb="4">
      <t>ニュウリョク</t>
    </rPh>
    <rPh sb="11" eb="13">
      <t>ガッコウ</t>
    </rPh>
    <rPh sb="13" eb="14">
      <t>メイ</t>
    </rPh>
    <rPh sb="15" eb="17">
      <t>ガッコウ</t>
    </rPh>
    <rPh sb="17" eb="19">
      <t>トウロク</t>
    </rPh>
    <rPh sb="19" eb="21">
      <t>バンゴウ</t>
    </rPh>
    <rPh sb="22" eb="24">
      <t>テンキ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</si>
</sst>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
    <numFmt numFmtId="178" formatCode="00"/>
    <numFmt numFmtId="179" formatCode="##&quot;人&quot;"/>
    <numFmt numFmtId="181" formatCode="\1\6\-0\3\-000"/>
    <numFmt numFmtId="183" formatCode="[$-411]ge\.m\.d;@"/>
    <numFmt numFmtId="184" formatCode="#,##0_ "/>
  </numFmts>
  <fonts count="56" x14ac:knownFonts="1">
    <font>
      <sz val="10"/>
      <name val="ＭＳ 明朝"/>
      <family val="1"/>
      <charset val="128"/>
    </font>
    <font>
      <sz val="10"/>
      <name val="ＭＳ 明朝"/>
      <family val="1"/>
      <charset val="128"/>
    </font>
    <font>
      <sz val="10"/>
      <name val="ＭＳ 明朝"/>
      <family val="1"/>
      <charset val="128"/>
    </font>
    <font>
      <sz val="6"/>
      <name val="ＭＳ 明朝"/>
      <family val="1"/>
      <charset val="128"/>
    </font>
    <font>
      <sz val="11"/>
      <name val="ＭＳ 明朝"/>
      <family val="1"/>
      <charset val="128"/>
    </font>
    <font>
      <sz val="14"/>
      <name val="ＭＳ 明朝"/>
      <family val="1"/>
      <charset val="128"/>
    </font>
    <font>
      <b/>
      <sz val="12"/>
      <name val="ＭＳ 明朝"/>
      <family val="1"/>
      <charset val="128"/>
    </font>
    <font>
      <sz val="12"/>
      <name val="ＭＳ 明朝"/>
      <family val="1"/>
      <charset val="128"/>
    </font>
    <font>
      <sz val="16"/>
      <name val="ＭＳ 明朝"/>
      <family val="1"/>
      <charset val="128"/>
    </font>
    <font>
      <sz val="16"/>
      <name val="HG創英角ｺﾞｼｯｸUB"/>
      <family val="3"/>
      <charset val="128"/>
    </font>
    <font>
      <b/>
      <sz val="16"/>
      <name val="HG創英角ｺﾞｼｯｸUB"/>
      <family val="3"/>
      <charset val="128"/>
    </font>
    <font>
      <sz val="10"/>
      <name val="HG丸ｺﾞｼｯｸM-PRO"/>
      <family val="3"/>
      <charset val="128"/>
    </font>
    <font>
      <sz val="14"/>
      <name val="HG丸ｺﾞｼｯｸM-PRO"/>
      <family val="3"/>
      <charset val="128"/>
    </font>
    <font>
      <b/>
      <sz val="10"/>
      <name val="ＭＳ 明朝"/>
      <family val="1"/>
      <charset val="128"/>
    </font>
    <font>
      <b/>
      <sz val="10"/>
      <name val="HG丸ｺﾞｼｯｸM-PRO"/>
      <family val="3"/>
      <charset val="128"/>
    </font>
    <font>
      <sz val="9"/>
      <name val="ＭＳ 明朝"/>
      <family val="1"/>
      <charset val="128"/>
    </font>
    <font>
      <b/>
      <sz val="14"/>
      <name val="ＭＳ 明朝"/>
      <family val="1"/>
      <charset val="128"/>
    </font>
    <font>
      <b/>
      <sz val="12"/>
      <name val="HG丸ｺﾞｼｯｸM-PRO"/>
      <family val="3"/>
      <charset val="128"/>
    </font>
    <font>
      <u/>
      <sz val="7.5"/>
      <color indexed="12"/>
      <name val="ＭＳ 明朝"/>
      <family val="1"/>
      <charset val="128"/>
    </font>
    <font>
      <sz val="18"/>
      <name val="ＭＳ 明朝"/>
      <family val="1"/>
      <charset val="128"/>
    </font>
    <font>
      <b/>
      <sz val="14"/>
      <name val="Arial"/>
      <family val="2"/>
    </font>
    <font>
      <b/>
      <sz val="14"/>
      <color indexed="10"/>
      <name val="ＭＳ ゴシック"/>
      <family val="3"/>
      <charset val="128"/>
    </font>
    <font>
      <b/>
      <sz val="10"/>
      <name val="ＭＳ ゴシック"/>
      <family val="3"/>
      <charset val="128"/>
    </font>
    <font>
      <b/>
      <sz val="16"/>
      <name val="ＭＳ ゴシック"/>
      <family val="3"/>
      <charset val="128"/>
    </font>
    <font>
      <b/>
      <u/>
      <sz val="12"/>
      <name val="ＭＳ 明朝"/>
      <family val="1"/>
      <charset val="128"/>
    </font>
    <font>
      <b/>
      <sz val="12"/>
      <name val="ＭＳ ゴシック"/>
      <family val="3"/>
      <charset val="128"/>
    </font>
    <font>
      <sz val="14"/>
      <name val="ＭＳ ゴシック"/>
      <family val="3"/>
      <charset val="128"/>
    </font>
    <font>
      <u/>
      <sz val="12"/>
      <color indexed="12"/>
      <name val="ＭＳ 明朝"/>
      <family val="1"/>
      <charset val="128"/>
    </font>
    <font>
      <b/>
      <sz val="14"/>
      <name val="ＭＳ ゴシック"/>
      <family val="3"/>
      <charset val="128"/>
    </font>
    <font>
      <sz val="11"/>
      <name val="ＭＳ Ｐゴシック"/>
      <family val="3"/>
      <charset val="128"/>
    </font>
    <font>
      <sz val="6"/>
      <name val="ＭＳ Ｐゴシック"/>
      <family val="3"/>
      <charset val="128"/>
    </font>
    <font>
      <b/>
      <sz val="20"/>
      <name val="ＭＳ ゴシック"/>
      <family val="3"/>
      <charset val="128"/>
    </font>
    <font>
      <sz val="12"/>
      <name val="ＭＳ ゴシック"/>
      <family val="3"/>
      <charset val="128"/>
    </font>
    <font>
      <u/>
      <sz val="10"/>
      <name val="ＭＳ 明朝"/>
      <family val="1"/>
      <charset val="128"/>
    </font>
    <font>
      <sz val="14"/>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1"/>
      <name val="ＭＳ Ｐゴシック"/>
      <family val="3"/>
      <charset val="128"/>
    </font>
    <font>
      <sz val="9"/>
      <name val="ＭＳ Ｐゴシック"/>
      <family val="3"/>
      <charset val="128"/>
    </font>
    <font>
      <b/>
      <sz val="14"/>
      <name val="ＭＳ Ｐゴシック"/>
      <family val="3"/>
      <charset val="128"/>
    </font>
    <font>
      <sz val="20"/>
      <name val="ＭＳ Ｐゴシック"/>
      <family val="3"/>
      <charset val="128"/>
    </font>
    <font>
      <b/>
      <sz val="26"/>
      <name val="ＭＳ ゴシック"/>
      <family val="3"/>
      <charset val="128"/>
    </font>
    <font>
      <sz val="16"/>
      <name val="ＭＳ Ｐゴシック"/>
      <family val="3"/>
      <charset val="128"/>
    </font>
    <font>
      <b/>
      <sz val="18"/>
      <name val="ＭＳ Ｐゴシック"/>
      <family val="3"/>
      <charset val="128"/>
    </font>
    <font>
      <b/>
      <sz val="20"/>
      <name val="HGS教科書体"/>
      <family val="1"/>
      <charset val="128"/>
    </font>
    <font>
      <sz val="18"/>
      <name val="ＭＳ Ｐゴシック"/>
      <family val="3"/>
      <charset val="128"/>
    </font>
    <font>
      <b/>
      <sz val="20"/>
      <name val="ＭＳ Ｐゴシック"/>
      <family val="3"/>
      <charset val="128"/>
    </font>
    <font>
      <sz val="20"/>
      <name val="ＭＳ 明朝"/>
      <family val="1"/>
      <charset val="128"/>
    </font>
    <font>
      <b/>
      <sz val="14"/>
      <color indexed="81"/>
      <name val="ＭＳ Ｐゴシック"/>
      <family val="3"/>
      <charset val="128"/>
    </font>
    <font>
      <b/>
      <sz val="28"/>
      <name val="ＭＳ ゴシック"/>
      <family val="3"/>
      <charset val="128"/>
    </font>
    <font>
      <sz val="20"/>
      <name val="ＭＳ ゴシック"/>
      <family val="3"/>
      <charset val="128"/>
    </font>
    <font>
      <b/>
      <sz val="24"/>
      <name val="HGS教科書体"/>
      <family val="1"/>
      <charset val="128"/>
    </font>
    <font>
      <b/>
      <sz val="26"/>
      <name val="HGS教科書体"/>
      <family val="1"/>
      <charset val="128"/>
    </font>
    <font>
      <sz val="24"/>
      <name val="ＭＳ 明朝"/>
      <family val="1"/>
      <charset val="128"/>
    </font>
  </fonts>
  <fills count="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s>
  <borders count="87">
    <border>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bottom style="hair">
        <color indexed="64"/>
      </bottom>
      <diagonal/>
    </border>
    <border>
      <left style="thin">
        <color indexed="64"/>
      </left>
      <right style="hair">
        <color indexed="64"/>
      </right>
      <top style="double">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bottom/>
      <diagonal/>
    </border>
    <border>
      <left/>
      <right/>
      <top style="medium">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double">
        <color indexed="64"/>
      </bottom>
      <diagonal/>
    </border>
    <border>
      <left style="medium">
        <color indexed="64"/>
      </left>
      <right style="hair">
        <color indexed="64"/>
      </right>
      <top/>
      <bottom style="medium">
        <color indexed="64"/>
      </bottom>
      <diagonal/>
    </border>
    <border>
      <left style="medium">
        <color indexed="64"/>
      </left>
      <right style="hair">
        <color indexed="64"/>
      </right>
      <top style="thin">
        <color indexed="64"/>
      </top>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3">
    <xf numFmtId="0" fontId="0" fillId="0" borderId="0"/>
    <xf numFmtId="0" fontId="18" fillId="0" borderId="0" applyNumberFormat="0" applyFill="0" applyBorder="0" applyAlignment="0" applyProtection="0">
      <alignment vertical="top"/>
      <protection locked="0"/>
    </xf>
    <xf numFmtId="0" fontId="29" fillId="0" borderId="0">
      <alignment vertical="center"/>
    </xf>
  </cellStyleXfs>
  <cellXfs count="428">
    <xf numFmtId="0" fontId="0" fillId="0" borderId="0" xfId="0"/>
    <xf numFmtId="0" fontId="0" fillId="0" borderId="0" xfId="0" applyAlignment="1">
      <alignment vertical="center"/>
    </xf>
    <xf numFmtId="0" fontId="1" fillId="0" borderId="0" xfId="0" quotePrefix="1" applyFont="1" applyAlignment="1">
      <alignment vertical="center"/>
    </xf>
    <xf numFmtId="0" fontId="1" fillId="0" borderId="0" xfId="0" applyFont="1" applyAlignment="1">
      <alignment vertical="center"/>
    </xf>
    <xf numFmtId="0" fontId="1" fillId="0" borderId="0" xfId="0" applyFont="1"/>
    <xf numFmtId="0" fontId="8" fillId="2" borderId="0" xfId="0" applyFont="1" applyFill="1" applyAlignment="1">
      <alignment vertical="center"/>
    </xf>
    <xf numFmtId="0" fontId="4" fillId="0" borderId="0" xfId="0" applyFont="1" applyBorder="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0" fillId="0" borderId="0" xfId="0" quotePrefix="1" applyFont="1" applyAlignment="1">
      <alignment vertical="center"/>
    </xf>
    <xf numFmtId="0" fontId="11" fillId="0" borderId="0" xfId="0" applyFont="1" applyAlignment="1">
      <alignment vertical="center"/>
    </xf>
    <xf numFmtId="0" fontId="12" fillId="0" borderId="0" xfId="0" applyFont="1" applyAlignment="1">
      <alignment vertical="center"/>
    </xf>
    <xf numFmtId="0" fontId="4" fillId="0" borderId="1" xfId="0" applyFont="1" applyBorder="1" applyAlignment="1">
      <alignment horizontal="left" vertical="center"/>
    </xf>
    <xf numFmtId="0" fontId="0" fillId="0" borderId="0" xfId="0" applyBorder="1" applyAlignment="1">
      <alignment vertical="center"/>
    </xf>
    <xf numFmtId="0" fontId="13" fillId="0" borderId="0" xfId="0" applyFont="1" applyAlignment="1">
      <alignment vertical="center"/>
    </xf>
    <xf numFmtId="0" fontId="4" fillId="0" borderId="0" xfId="0" applyFont="1" applyFill="1" applyBorder="1" applyAlignment="1" applyProtection="1">
      <alignment horizontal="center" vertical="center"/>
      <protection locked="0"/>
    </xf>
    <xf numFmtId="0" fontId="2" fillId="0" borderId="0" xfId="0" applyFont="1" applyAlignment="1">
      <alignment vertical="center"/>
    </xf>
    <xf numFmtId="0" fontId="14" fillId="0" borderId="0" xfId="0" applyFont="1" applyAlignment="1">
      <alignment vertical="center"/>
    </xf>
    <xf numFmtId="58" fontId="15" fillId="3" borderId="2" xfId="0" applyNumberFormat="1" applyFont="1" applyFill="1" applyBorder="1" applyAlignment="1" applyProtection="1">
      <alignment vertical="center"/>
      <protection locked="0"/>
    </xf>
    <xf numFmtId="0" fontId="4" fillId="3" borderId="2" xfId="0" applyFont="1" applyFill="1" applyBorder="1" applyAlignment="1" applyProtection="1">
      <alignment horizontal="center" vertical="center"/>
      <protection locked="0"/>
    </xf>
    <xf numFmtId="0" fontId="4" fillId="3" borderId="2" xfId="0" quotePrefix="1"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58" fontId="15" fillId="3" borderId="3" xfId="0" applyNumberFormat="1" applyFont="1" applyFill="1" applyBorder="1" applyAlignment="1" applyProtection="1">
      <alignment vertical="center"/>
      <protection locked="0"/>
    </xf>
    <xf numFmtId="0" fontId="1" fillId="0" borderId="0" xfId="0" applyFont="1" applyFill="1" applyBorder="1" applyAlignment="1" applyProtection="1">
      <alignment horizontal="center" vertical="center"/>
    </xf>
    <xf numFmtId="0" fontId="16" fillId="0" borderId="0" xfId="0" applyFont="1" applyAlignment="1">
      <alignment horizontal="left" vertical="center"/>
    </xf>
    <xf numFmtId="0" fontId="12" fillId="3" borderId="0" xfId="0" applyFont="1" applyFill="1" applyAlignment="1">
      <alignment horizontal="center" vertical="center"/>
    </xf>
    <xf numFmtId="0" fontId="11" fillId="4" borderId="0" xfId="0" applyFont="1" applyFill="1" applyAlignment="1">
      <alignment vertical="center"/>
    </xf>
    <xf numFmtId="0" fontId="12" fillId="4" borderId="0" xfId="0" applyFont="1" applyFill="1" applyAlignment="1">
      <alignment vertical="center"/>
    </xf>
    <xf numFmtId="0" fontId="13" fillId="4" borderId="0" xfId="0" applyFont="1" applyFill="1" applyAlignment="1">
      <alignment vertical="center"/>
    </xf>
    <xf numFmtId="0" fontId="14" fillId="4" borderId="0" xfId="0" applyFont="1" applyFill="1" applyAlignment="1">
      <alignment vertical="center"/>
    </xf>
    <xf numFmtId="0" fontId="17" fillId="4" borderId="0" xfId="0" applyFont="1" applyFill="1" applyAlignment="1">
      <alignment vertical="center" wrapText="1"/>
    </xf>
    <xf numFmtId="0" fontId="7" fillId="3" borderId="3" xfId="0" applyFont="1" applyFill="1" applyBorder="1" applyAlignment="1" applyProtection="1">
      <alignment vertical="center" shrinkToFit="1"/>
      <protection locked="0"/>
    </xf>
    <xf numFmtId="0" fontId="7" fillId="3" borderId="2" xfId="0" applyFont="1" applyFill="1" applyBorder="1" applyAlignment="1" applyProtection="1">
      <alignment vertical="center" shrinkToFit="1"/>
      <protection locked="0"/>
    </xf>
    <xf numFmtId="176" fontId="1" fillId="3" borderId="4" xfId="0" applyNumberFormat="1" applyFont="1" applyFill="1" applyBorder="1" applyAlignment="1" applyProtection="1">
      <alignment horizontal="center" vertical="center"/>
      <protection locked="0"/>
    </xf>
    <xf numFmtId="178" fontId="4" fillId="3" borderId="5"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7" fillId="3" borderId="9" xfId="0" applyFont="1" applyFill="1" applyBorder="1" applyAlignment="1" applyProtection="1">
      <alignment vertical="center" shrinkToFit="1"/>
      <protection locked="0"/>
    </xf>
    <xf numFmtId="58" fontId="15" fillId="3" borderId="9" xfId="0" applyNumberFormat="1" applyFont="1" applyFill="1" applyBorder="1" applyAlignment="1" applyProtection="1">
      <alignment vertical="center"/>
      <protection locked="0"/>
    </xf>
    <xf numFmtId="178" fontId="4" fillId="3" borderId="10" xfId="0" applyNumberFormat="1" applyFont="1" applyFill="1" applyBorder="1" applyAlignment="1" applyProtection="1">
      <alignment horizontal="center" vertical="center"/>
      <protection locked="0"/>
    </xf>
    <xf numFmtId="0" fontId="15" fillId="0" borderId="7" xfId="0" applyFont="1" applyBorder="1" applyAlignment="1">
      <alignment vertical="center"/>
    </xf>
    <xf numFmtId="0" fontId="4" fillId="0" borderId="11" xfId="0" applyFont="1" applyBorder="1" applyAlignment="1">
      <alignment horizontal="center" vertical="center"/>
    </xf>
    <xf numFmtId="49" fontId="4" fillId="3" borderId="9" xfId="0" applyNumberFormat="1" applyFont="1" applyFill="1" applyBorder="1" applyAlignment="1" applyProtection="1">
      <alignment horizontal="center" vertical="center"/>
      <protection locked="0"/>
    </xf>
    <xf numFmtId="0" fontId="0" fillId="0" borderId="12" xfId="0" applyBorder="1" applyAlignment="1">
      <alignment vertical="center"/>
    </xf>
    <xf numFmtId="0" fontId="22" fillId="4" borderId="0" xfId="0" applyFont="1" applyFill="1" applyAlignment="1">
      <alignment vertical="center"/>
    </xf>
    <xf numFmtId="0" fontId="23" fillId="4" borderId="0" xfId="0" applyFont="1" applyFill="1" applyAlignment="1">
      <alignment vertical="center"/>
    </xf>
    <xf numFmtId="0" fontId="7" fillId="4"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wrapText="1"/>
    </xf>
    <xf numFmtId="0" fontId="25" fillId="4" borderId="0" xfId="0" applyFont="1" applyFill="1" applyAlignment="1">
      <alignment vertical="center"/>
    </xf>
    <xf numFmtId="0" fontId="22" fillId="4" borderId="0" xfId="0" quotePrefix="1" applyFont="1" applyFill="1" applyAlignment="1">
      <alignment vertical="center"/>
    </xf>
    <xf numFmtId="0" fontId="26" fillId="4" borderId="0" xfId="0" applyFont="1" applyFill="1" applyAlignment="1">
      <alignment vertical="center"/>
    </xf>
    <xf numFmtId="0" fontId="4" fillId="0" borderId="13" xfId="0" applyFont="1" applyBorder="1" applyAlignment="1">
      <alignment horizontal="center" vertical="center"/>
    </xf>
    <xf numFmtId="0" fontId="7" fillId="3" borderId="14" xfId="0" applyFont="1" applyFill="1" applyBorder="1" applyAlignment="1" applyProtection="1">
      <alignment vertical="center" shrinkToFit="1"/>
      <protection locked="0"/>
    </xf>
    <xf numFmtId="0" fontId="4" fillId="0" borderId="15" xfId="0" applyFont="1" applyFill="1" applyBorder="1" applyAlignment="1">
      <alignment horizontal="center" vertical="center"/>
    </xf>
    <xf numFmtId="0" fontId="4" fillId="0" borderId="15" xfId="0" applyFont="1" applyFill="1" applyBorder="1" applyAlignment="1">
      <alignment vertical="center"/>
    </xf>
    <xf numFmtId="178" fontId="4" fillId="3" borderId="16" xfId="0" applyNumberFormat="1" applyFont="1" applyFill="1" applyBorder="1" applyAlignment="1">
      <alignment horizontal="center" vertical="center"/>
    </xf>
    <xf numFmtId="0" fontId="4" fillId="3" borderId="3" xfId="0" applyFont="1" applyFill="1" applyBorder="1" applyAlignment="1" applyProtection="1">
      <alignment horizontal="center" vertical="center"/>
      <protection locked="0"/>
    </xf>
    <xf numFmtId="0" fontId="1" fillId="0" borderId="0" xfId="0" applyFont="1" applyFill="1" applyBorder="1"/>
    <xf numFmtId="0" fontId="23" fillId="0" borderId="0" xfId="0" applyFont="1" applyFill="1" applyBorder="1" applyAlignment="1">
      <alignment horizontal="center" vertical="center"/>
    </xf>
    <xf numFmtId="0" fontId="28" fillId="4" borderId="0" xfId="0" applyFont="1" applyFill="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7" fillId="0" borderId="0" xfId="0" applyFont="1" applyFill="1" applyBorder="1" applyAlignment="1" applyProtection="1">
      <alignment vertical="center" shrinkToFit="1"/>
      <protection locked="0"/>
    </xf>
    <xf numFmtId="58" fontId="15" fillId="0" borderId="0" xfId="0" applyNumberFormat="1" applyFont="1" applyFill="1" applyBorder="1" applyAlignment="1" applyProtection="1">
      <alignment vertical="center"/>
      <protection locked="0"/>
    </xf>
    <xf numFmtId="178" fontId="4" fillId="0" borderId="0" xfId="0"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176" fontId="1" fillId="0" borderId="0" xfId="0" applyNumberFormat="1" applyFont="1" applyFill="1" applyBorder="1" applyAlignment="1" applyProtection="1">
      <alignment horizontal="center" vertical="center"/>
      <protection locked="0"/>
    </xf>
    <xf numFmtId="0" fontId="1" fillId="0" borderId="0" xfId="0" applyFont="1" applyFill="1" applyBorder="1" applyAlignment="1">
      <alignment vertical="center"/>
    </xf>
    <xf numFmtId="0" fontId="31" fillId="0" borderId="0" xfId="0" applyFont="1" applyAlignment="1">
      <alignment horizontal="center" vertical="center" shrinkToFit="1"/>
    </xf>
    <xf numFmtId="0" fontId="7" fillId="0" borderId="17" xfId="0" applyFont="1" applyFill="1" applyBorder="1" applyAlignment="1">
      <alignment horizontal="center" vertical="center" shrinkToFit="1"/>
    </xf>
    <xf numFmtId="0" fontId="7" fillId="0" borderId="0" xfId="0" applyFont="1" applyFill="1" applyBorder="1" applyAlignment="1">
      <alignment horizontal="left" vertical="center" shrinkToFit="1"/>
    </xf>
    <xf numFmtId="0" fontId="0" fillId="0" borderId="0" xfId="0" applyFill="1"/>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ill="1" applyBorder="1"/>
    <xf numFmtId="0" fontId="7" fillId="0" borderId="0" xfId="0" applyFont="1" applyFill="1" applyBorder="1" applyAlignment="1">
      <alignment horizontal="center" vertical="center" shrinkToFit="1"/>
    </xf>
    <xf numFmtId="0" fontId="0" fillId="0" borderId="0" xfId="0" applyFill="1" applyBorder="1" applyAlignment="1">
      <alignment horizontal="center"/>
    </xf>
    <xf numFmtId="0" fontId="25" fillId="0" borderId="0" xfId="0" applyFont="1" applyAlignment="1">
      <alignment horizontal="left" vertical="top" wrapText="1" shrinkToFit="1"/>
    </xf>
    <xf numFmtId="0" fontId="25" fillId="0" borderId="0" xfId="0" applyFont="1" applyBorder="1" applyAlignment="1">
      <alignment horizontal="left" vertical="center" shrinkToFit="1"/>
    </xf>
    <xf numFmtId="0" fontId="23" fillId="0" borderId="0" xfId="0" applyFont="1" applyBorder="1" applyAlignment="1">
      <alignment horizontal="center" vertical="center" shrinkToFit="1"/>
    </xf>
    <xf numFmtId="0" fontId="23" fillId="0" borderId="0" xfId="0" applyFont="1" applyBorder="1" applyAlignment="1">
      <alignment horizontal="left" vertical="center" shrinkToFit="1"/>
    </xf>
    <xf numFmtId="0" fontId="23" fillId="0" borderId="0" xfId="0" applyFont="1" applyBorder="1" applyAlignment="1">
      <alignment horizontal="left" vertical="top" wrapText="1" shrinkToFit="1"/>
    </xf>
    <xf numFmtId="0" fontId="23" fillId="0" borderId="17" xfId="2" applyFont="1" applyBorder="1" applyAlignment="1">
      <alignment horizontal="left" vertical="center"/>
    </xf>
    <xf numFmtId="0" fontId="23" fillId="0" borderId="0" xfId="2" applyFont="1" applyBorder="1" applyAlignment="1">
      <alignment horizontal="center" vertical="center"/>
    </xf>
    <xf numFmtId="0" fontId="8" fillId="0" borderId="0" xfId="0" applyFont="1" applyAlignment="1">
      <alignment vertical="center"/>
    </xf>
    <xf numFmtId="0" fontId="23" fillId="0" borderId="0" xfId="0" quotePrefix="1" applyFont="1" applyAlignment="1">
      <alignment horizontal="center" vertical="center" shrinkToFit="1"/>
    </xf>
    <xf numFmtId="0" fontId="23" fillId="0" borderId="0" xfId="0" applyFont="1" applyBorder="1" applyAlignment="1">
      <alignment vertical="top" wrapText="1" shrinkToFit="1"/>
    </xf>
    <xf numFmtId="0" fontId="37" fillId="0" borderId="18" xfId="0" applyFont="1" applyFill="1" applyBorder="1" applyAlignment="1">
      <alignment vertical="center"/>
    </xf>
    <xf numFmtId="0" fontId="37" fillId="0" borderId="17" xfId="0" applyFont="1" applyFill="1" applyBorder="1" applyAlignment="1">
      <alignment vertical="center"/>
    </xf>
    <xf numFmtId="0" fontId="38" fillId="0" borderId="17" xfId="2" applyFont="1" applyFill="1" applyBorder="1" applyAlignment="1">
      <alignment horizontal="right" vertical="center"/>
    </xf>
    <xf numFmtId="0" fontId="38" fillId="0" borderId="17" xfId="2" applyFont="1" applyFill="1" applyBorder="1" applyAlignment="1">
      <alignment horizontal="center" vertical="center"/>
    </xf>
    <xf numFmtId="0" fontId="35" fillId="0" borderId="0" xfId="0" applyFont="1" applyFill="1" applyBorder="1" applyAlignment="1">
      <alignment horizontal="left" vertical="center"/>
    </xf>
    <xf numFmtId="177" fontId="39" fillId="0" borderId="0" xfId="0" applyNumberFormat="1" applyFont="1" applyFill="1" applyBorder="1" applyAlignment="1">
      <alignment horizontal="center" vertical="center"/>
    </xf>
    <xf numFmtId="0" fontId="35" fillId="0" borderId="0" xfId="0" quotePrefix="1" applyFont="1" applyFill="1" applyBorder="1" applyAlignment="1">
      <alignment horizontal="right" vertical="center"/>
    </xf>
    <xf numFmtId="0" fontId="39" fillId="0" borderId="0" xfId="0" applyFont="1" applyFill="1" applyBorder="1" applyAlignment="1">
      <alignment horizontal="center" vertical="center"/>
    </xf>
    <xf numFmtId="0" fontId="35" fillId="0" borderId="0" xfId="0" applyFont="1" applyFill="1" applyBorder="1" applyAlignment="1" applyProtection="1">
      <alignment vertical="center" shrinkToFit="1"/>
      <protection locked="0"/>
    </xf>
    <xf numFmtId="0" fontId="39" fillId="0" borderId="0" xfId="0" applyFont="1" applyFill="1" applyBorder="1" applyAlignment="1">
      <alignment horizontal="center" vertical="center" shrinkToFit="1"/>
    </xf>
    <xf numFmtId="0" fontId="37" fillId="0" borderId="0" xfId="0" applyFont="1" applyAlignment="1">
      <alignment vertical="center"/>
    </xf>
    <xf numFmtId="58" fontId="40" fillId="0" borderId="0" xfId="0" applyNumberFormat="1" applyFont="1" applyFill="1" applyBorder="1" applyAlignment="1" applyProtection="1">
      <alignment vertical="center"/>
      <protection locked="0"/>
    </xf>
    <xf numFmtId="0" fontId="39" fillId="0" borderId="19" xfId="0" applyFont="1" applyFill="1" applyBorder="1" applyAlignment="1">
      <alignment horizontal="center" vertical="center"/>
    </xf>
    <xf numFmtId="0" fontId="35" fillId="0" borderId="0" xfId="0" applyFont="1" applyFill="1" applyBorder="1" applyAlignment="1" applyProtection="1">
      <alignment horizontal="center" vertical="center" shrinkToFit="1"/>
      <protection locked="0"/>
    </xf>
    <xf numFmtId="0" fontId="37" fillId="0" borderId="0" xfId="0" applyFont="1" applyFill="1" applyBorder="1" applyAlignment="1">
      <alignment vertical="center"/>
    </xf>
    <xf numFmtId="0" fontId="37" fillId="0" borderId="0" xfId="0" applyFont="1" applyFill="1" applyAlignment="1">
      <alignment vertical="center"/>
    </xf>
    <xf numFmtId="0" fontId="37" fillId="0" borderId="0" xfId="0" applyFont="1"/>
    <xf numFmtId="0" fontId="32" fillId="0" borderId="4" xfId="0" applyFont="1" applyBorder="1" applyAlignment="1">
      <alignment horizontal="left" vertical="center" shrinkToFit="1"/>
    </xf>
    <xf numFmtId="0" fontId="33" fillId="0" borderId="0" xfId="0" applyFont="1" applyFill="1" applyBorder="1" applyAlignment="1"/>
    <xf numFmtId="0" fontId="25" fillId="0" borderId="0" xfId="0" applyFont="1" applyAlignment="1">
      <alignment vertical="center" shrinkToFit="1"/>
    </xf>
    <xf numFmtId="0" fontId="25" fillId="0" borderId="0" xfId="0" applyFont="1" applyAlignment="1">
      <alignment vertical="center" wrapText="1" shrinkToFit="1"/>
    </xf>
    <xf numFmtId="177" fontId="39" fillId="0" borderId="17" xfId="0" applyNumberFormat="1" applyFont="1" applyFill="1" applyBorder="1" applyAlignment="1">
      <alignment horizontal="center" vertical="center"/>
    </xf>
    <xf numFmtId="0" fontId="23" fillId="0" borderId="0" xfId="0" quotePrefix="1" applyFont="1" applyAlignment="1">
      <alignment horizontal="right" vertical="center" shrinkToFit="1"/>
    </xf>
    <xf numFmtId="0" fontId="8" fillId="0" borderId="20" xfId="0" applyNumberFormat="1" applyFont="1" applyBorder="1" applyAlignment="1">
      <alignment horizontal="center" vertical="center"/>
    </xf>
    <xf numFmtId="0" fontId="8" fillId="0" borderId="21"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39" fillId="0" borderId="17" xfId="0" applyFont="1" applyFill="1" applyBorder="1" applyAlignment="1">
      <alignment horizontal="center" vertical="center" shrinkToFit="1"/>
    </xf>
    <xf numFmtId="0" fontId="28" fillId="0" borderId="0" xfId="0" applyFont="1" applyAlignment="1">
      <alignment horizontal="left" vertical="center" wrapText="1"/>
    </xf>
    <xf numFmtId="0" fontId="13" fillId="0" borderId="0" xfId="0" applyFont="1" applyFill="1" applyBorder="1" applyAlignment="1">
      <alignment vertical="center" wrapText="1"/>
    </xf>
    <xf numFmtId="0" fontId="8" fillId="0" borderId="0" xfId="0" applyFont="1" applyAlignment="1">
      <alignment horizontal="left" vertical="center"/>
    </xf>
    <xf numFmtId="0" fontId="25" fillId="0" borderId="0" xfId="0" applyFont="1" applyAlignment="1">
      <alignment horizontal="left" vertical="center" shrinkToFit="1"/>
    </xf>
    <xf numFmtId="0" fontId="28" fillId="0" borderId="0" xfId="0" applyFont="1" applyAlignment="1">
      <alignment horizontal="left" vertical="center"/>
    </xf>
    <xf numFmtId="0" fontId="43" fillId="0" borderId="0" xfId="0" applyFont="1" applyAlignment="1">
      <alignment horizontal="center" vertical="center" shrinkToFit="1"/>
    </xf>
    <xf numFmtId="0" fontId="34" fillId="0" borderId="23" xfId="0" applyFont="1" applyFill="1" applyBorder="1" applyAlignment="1" applyProtection="1">
      <alignment horizontal="center" vertical="center" wrapText="1" shrinkToFit="1"/>
      <protection locked="0"/>
    </xf>
    <xf numFmtId="0" fontId="34" fillId="0" borderId="24" xfId="0" applyFont="1" applyFill="1" applyBorder="1" applyAlignment="1" applyProtection="1">
      <alignment horizontal="center" vertical="center" shrinkToFit="1"/>
      <protection locked="0"/>
    </xf>
    <xf numFmtId="0" fontId="7" fillId="0" borderId="17" xfId="0" applyFont="1" applyFill="1" applyBorder="1" applyAlignment="1">
      <alignment horizontal="center" vertical="center"/>
    </xf>
    <xf numFmtId="0" fontId="49" fillId="0" borderId="0" xfId="0" applyFont="1" applyFill="1" applyBorder="1" applyAlignment="1">
      <alignment horizontal="right"/>
    </xf>
    <xf numFmtId="0" fontId="0" fillId="0" borderId="4" xfId="0" applyBorder="1" applyAlignment="1">
      <alignment vertical="center"/>
    </xf>
    <xf numFmtId="181" fontId="0" fillId="0" borderId="4" xfId="0" applyNumberFormat="1" applyBorder="1" applyAlignment="1">
      <alignment vertical="center"/>
    </xf>
    <xf numFmtId="49" fontId="0" fillId="3" borderId="4" xfId="0" applyNumberFormat="1" applyFill="1" applyBorder="1" applyAlignment="1">
      <alignment horizontal="center" vertical="center"/>
    </xf>
    <xf numFmtId="0" fontId="4" fillId="3" borderId="25" xfId="0" applyFont="1" applyFill="1" applyBorder="1" applyAlignment="1" applyProtection="1">
      <alignment horizontal="center" vertical="center"/>
      <protection locked="0"/>
    </xf>
    <xf numFmtId="0" fontId="1" fillId="0" borderId="0" xfId="0" applyFont="1" applyAlignment="1">
      <alignment horizontal="center"/>
    </xf>
    <xf numFmtId="0" fontId="1" fillId="3" borderId="4" xfId="0" applyFont="1" applyFill="1" applyBorder="1" applyAlignment="1">
      <alignment horizontal="center"/>
    </xf>
    <xf numFmtId="0" fontId="13" fillId="0" borderId="0" xfId="0" applyFont="1" applyFill="1" applyBorder="1" applyAlignment="1">
      <alignment horizontal="center" vertical="center"/>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23" fillId="0" borderId="0" xfId="0" applyFont="1" applyFill="1" applyBorder="1" applyAlignment="1">
      <alignment horizontal="center" vertical="center" shrinkToFit="1"/>
    </xf>
    <xf numFmtId="0" fontId="23" fillId="0" borderId="0" xfId="0" applyFont="1" applyFill="1" applyAlignment="1">
      <alignment horizontal="center" vertical="center" shrinkToFit="1"/>
    </xf>
    <xf numFmtId="0" fontId="8" fillId="0" borderId="0" xfId="0" applyFont="1" applyFill="1" applyBorder="1" applyAlignment="1">
      <alignment horizontal="left" vertical="center" wrapText="1" shrinkToFit="1"/>
    </xf>
    <xf numFmtId="177" fontId="8" fillId="0" borderId="0" xfId="0" applyNumberFormat="1" applyFont="1" applyFill="1" applyBorder="1" applyAlignment="1">
      <alignment horizontal="left" vertical="center" indent="3"/>
    </xf>
    <xf numFmtId="0" fontId="8" fillId="0" borderId="0" xfId="0" applyFont="1" applyFill="1" applyBorder="1" applyAlignment="1">
      <alignment horizontal="left" vertical="center" indent="3"/>
    </xf>
    <xf numFmtId="0" fontId="22" fillId="0" borderId="0" xfId="0" applyFont="1" applyFill="1" applyAlignment="1">
      <alignment vertical="center"/>
    </xf>
    <xf numFmtId="0" fontId="12" fillId="0" borderId="0" xfId="0" applyFont="1" applyFill="1" applyAlignment="1">
      <alignment vertical="center"/>
    </xf>
    <xf numFmtId="0" fontId="5" fillId="0" borderId="0" xfId="0" applyFont="1" applyFill="1" applyAlignment="1">
      <alignment vertical="center"/>
    </xf>
    <xf numFmtId="0" fontId="27" fillId="0" borderId="0" xfId="1" applyFont="1" applyFill="1" applyAlignment="1" applyProtection="1">
      <alignment horizontal="center" vertical="center"/>
    </xf>
    <xf numFmtId="0" fontId="38" fillId="0" borderId="29" xfId="0" applyFont="1" applyFill="1" applyBorder="1" applyAlignment="1">
      <alignment horizontal="center" vertical="center"/>
    </xf>
    <xf numFmtId="0" fontId="36" fillId="0" borderId="30" xfId="2" applyFont="1" applyFill="1" applyBorder="1" applyAlignment="1">
      <alignment horizontal="left" vertical="center"/>
    </xf>
    <xf numFmtId="0" fontId="37" fillId="0" borderId="31" xfId="0" applyFont="1" applyFill="1" applyBorder="1" applyAlignment="1">
      <alignment vertical="center"/>
    </xf>
    <xf numFmtId="0" fontId="36" fillId="0" borderId="31" xfId="2" applyFont="1" applyFill="1" applyBorder="1" applyAlignment="1">
      <alignment horizontal="center" vertical="center"/>
    </xf>
    <xf numFmtId="0" fontId="44" fillId="0" borderId="31" xfId="0" applyFont="1" applyFill="1" applyBorder="1" applyAlignment="1">
      <alignment horizontal="left" vertical="center"/>
    </xf>
    <xf numFmtId="0" fontId="36" fillId="0" borderId="31" xfId="0" applyFont="1" applyFill="1" applyBorder="1" applyAlignment="1">
      <alignment horizontal="center" vertical="center"/>
    </xf>
    <xf numFmtId="0" fontId="37" fillId="0" borderId="32" xfId="0" applyFont="1" applyFill="1" applyBorder="1" applyAlignment="1">
      <alignment vertical="center"/>
    </xf>
    <xf numFmtId="0" fontId="47" fillId="0" borderId="18" xfId="2" applyFont="1" applyFill="1" applyBorder="1" applyAlignment="1">
      <alignment horizontal="center" vertical="center" shrinkToFit="1"/>
    </xf>
    <xf numFmtId="0" fontId="46" fillId="0" borderId="17" xfId="2" applyFont="1" applyFill="1" applyBorder="1" applyAlignment="1">
      <alignment horizontal="center" vertical="center" shrinkToFit="1"/>
    </xf>
    <xf numFmtId="0" fontId="41" fillId="0" borderId="17" xfId="2" applyFont="1" applyFill="1" applyBorder="1" applyAlignment="1">
      <alignment horizontal="center" vertical="center" shrinkToFit="1"/>
    </xf>
    <xf numFmtId="0" fontId="35" fillId="0" borderId="17" xfId="0" quotePrefix="1" applyFont="1" applyFill="1" applyBorder="1" applyAlignment="1">
      <alignment horizontal="right" vertical="center"/>
    </xf>
    <xf numFmtId="0" fontId="35" fillId="0" borderId="33" xfId="2" applyFont="1" applyFill="1" applyBorder="1" applyAlignment="1">
      <alignment horizontal="center" vertical="center" shrinkToFit="1"/>
    </xf>
    <xf numFmtId="0" fontId="44" fillId="0" borderId="34" xfId="2" applyFont="1" applyFill="1" applyBorder="1" applyAlignment="1">
      <alignment horizontal="center" vertical="center" shrinkToFit="1"/>
    </xf>
    <xf numFmtId="0" fontId="34" fillId="0" borderId="24" xfId="0" applyFont="1" applyFill="1" applyBorder="1" applyAlignment="1">
      <alignment horizontal="center" vertical="center" shrinkToFit="1"/>
    </xf>
    <xf numFmtId="0" fontId="37" fillId="0" borderId="35" xfId="0" applyFont="1" applyFill="1" applyBorder="1" applyAlignment="1">
      <alignment horizontal="center" vertical="center" wrapText="1" shrinkToFit="1"/>
    </xf>
    <xf numFmtId="0" fontId="44" fillId="0" borderId="33" xfId="2" applyFont="1" applyFill="1" applyBorder="1" applyAlignment="1">
      <alignment horizontal="center" vertical="center" shrinkToFit="1"/>
    </xf>
    <xf numFmtId="0" fontId="44" fillId="0" borderId="24" xfId="2" applyFont="1" applyFill="1" applyBorder="1" applyAlignment="1">
      <alignment horizontal="center" vertical="center" shrinkToFit="1"/>
    </xf>
    <xf numFmtId="0" fontId="35" fillId="0" borderId="36" xfId="0" applyFont="1" applyFill="1" applyBorder="1" applyAlignment="1">
      <alignment horizontal="center" vertical="center"/>
    </xf>
    <xf numFmtId="0" fontId="42" fillId="0" borderId="37" xfId="2" applyFont="1" applyFill="1" applyBorder="1" applyAlignment="1">
      <alignment horizontal="center" vertical="center"/>
    </xf>
    <xf numFmtId="0" fontId="42" fillId="0" borderId="38" xfId="0" applyNumberFormat="1" applyFont="1" applyFill="1" applyBorder="1" applyAlignment="1" applyProtection="1">
      <alignment horizontal="center" vertical="center"/>
      <protection locked="0"/>
    </xf>
    <xf numFmtId="0" fontId="35" fillId="0" borderId="36" xfId="2" applyFont="1" applyFill="1" applyBorder="1" applyAlignment="1">
      <alignment horizontal="center" vertical="center"/>
    </xf>
    <xf numFmtId="0" fontId="35" fillId="0" borderId="39" xfId="0" applyFont="1" applyFill="1" applyBorder="1" applyAlignment="1">
      <alignment horizontal="center" vertical="center" shrinkToFit="1"/>
    </xf>
    <xf numFmtId="0" fontId="38" fillId="0" borderId="40" xfId="2" applyFont="1" applyFill="1" applyBorder="1" applyAlignment="1">
      <alignment horizontal="center" vertical="center"/>
    </xf>
    <xf numFmtId="0" fontId="48" fillId="0" borderId="40" xfId="2" applyFont="1" applyFill="1" applyBorder="1" applyAlignment="1">
      <alignment horizontal="center" vertical="center"/>
    </xf>
    <xf numFmtId="0" fontId="42" fillId="0" borderId="1" xfId="0" applyNumberFormat="1" applyFont="1" applyFill="1" applyBorder="1" applyAlignment="1" applyProtection="1">
      <alignment horizontal="center" vertical="center"/>
      <protection locked="0"/>
    </xf>
    <xf numFmtId="0" fontId="35" fillId="0" borderId="39" xfId="2" applyFont="1" applyFill="1" applyBorder="1" applyAlignment="1">
      <alignment horizontal="center" vertical="center"/>
    </xf>
    <xf numFmtId="0" fontId="35" fillId="0" borderId="39" xfId="0" applyFont="1" applyFill="1" applyBorder="1" applyAlignment="1">
      <alignment horizontal="center" vertical="center"/>
    </xf>
    <xf numFmtId="0" fontId="35" fillId="0" borderId="41" xfId="2" applyFont="1" applyFill="1" applyBorder="1" applyAlignment="1">
      <alignment horizontal="center" vertical="center"/>
    </xf>
    <xf numFmtId="0" fontId="35" fillId="0" borderId="41" xfId="0" applyFont="1" applyFill="1" applyBorder="1" applyAlignment="1">
      <alignment horizontal="center" vertical="center"/>
    </xf>
    <xf numFmtId="0" fontId="42" fillId="0" borderId="42" xfId="0" applyNumberFormat="1" applyFont="1" applyFill="1" applyBorder="1" applyAlignment="1" applyProtection="1">
      <alignment horizontal="center" vertical="center"/>
      <protection locked="0"/>
    </xf>
    <xf numFmtId="0" fontId="34" fillId="0" borderId="24" xfId="2" applyFont="1" applyFill="1" applyBorder="1" applyAlignment="1">
      <alignment horizontal="center" vertical="center" shrinkToFit="1"/>
    </xf>
    <xf numFmtId="0" fontId="38" fillId="0" borderId="37" xfId="2" applyFont="1" applyFill="1" applyBorder="1" applyAlignment="1">
      <alignment horizontal="center" vertical="center"/>
    </xf>
    <xf numFmtId="0" fontId="34" fillId="0" borderId="43" xfId="0" applyFont="1" applyFill="1" applyBorder="1" applyAlignment="1">
      <alignment horizontal="center" vertical="center" wrapText="1"/>
    </xf>
    <xf numFmtId="0" fontId="34" fillId="0" borderId="44" xfId="0" applyFont="1" applyFill="1" applyBorder="1" applyAlignment="1">
      <alignment horizontal="center" vertical="center"/>
    </xf>
    <xf numFmtId="0" fontId="39" fillId="0" borderId="29" xfId="0" applyFont="1" applyFill="1" applyBorder="1" applyAlignment="1">
      <alignment horizontal="center" vertical="center"/>
    </xf>
    <xf numFmtId="0" fontId="37" fillId="0" borderId="0" xfId="0" applyFont="1" applyFill="1"/>
    <xf numFmtId="0" fontId="5" fillId="0" borderId="0" xfId="0" applyFont="1" applyFill="1" applyBorder="1" applyAlignment="1">
      <alignment horizontal="center" vertical="center" textRotation="255" wrapText="1"/>
    </xf>
    <xf numFmtId="0" fontId="7" fillId="0" borderId="31" xfId="0" applyFont="1" applyFill="1" applyBorder="1" applyAlignment="1">
      <alignment horizontal="center" vertical="center" wrapText="1"/>
    </xf>
    <xf numFmtId="0" fontId="7" fillId="0" borderId="0" xfId="0" applyFont="1" applyFill="1" applyBorder="1" applyAlignment="1">
      <alignment horizontal="center" vertical="center" wrapText="1"/>
    </xf>
    <xf numFmtId="179" fontId="7" fillId="0" borderId="0" xfId="0" applyNumberFormat="1" applyFont="1" applyFill="1" applyBorder="1" applyAlignment="1">
      <alignment vertical="center"/>
    </xf>
    <xf numFmtId="179" fontId="7" fillId="0" borderId="0" xfId="0" applyNumberFormat="1" applyFont="1" applyFill="1" applyBorder="1" applyAlignment="1">
      <alignment horizontal="center" vertical="center"/>
    </xf>
    <xf numFmtId="0" fontId="0" fillId="0" borderId="0" xfId="0" applyFill="1" applyAlignment="1">
      <alignment vertical="center"/>
    </xf>
    <xf numFmtId="0" fontId="19" fillId="0" borderId="0" xfId="0" applyFont="1" applyFill="1" applyAlignment="1">
      <alignment vertical="center"/>
    </xf>
    <xf numFmtId="0" fontId="8" fillId="0" borderId="0" xfId="0" applyFont="1" applyFill="1" applyAlignment="1">
      <alignment horizontal="left" vertical="center" indent="2"/>
    </xf>
    <xf numFmtId="0" fontId="0" fillId="0" borderId="0" xfId="0" applyFill="1" applyBorder="1" applyAlignment="1">
      <alignment vertical="center"/>
    </xf>
    <xf numFmtId="49" fontId="15" fillId="3" borderId="3" xfId="0" applyNumberFormat="1" applyFont="1" applyFill="1" applyBorder="1" applyAlignment="1" applyProtection="1">
      <alignment horizontal="center" vertical="center"/>
      <protection locked="0"/>
    </xf>
    <xf numFmtId="49" fontId="15" fillId="3" borderId="2" xfId="0" applyNumberFormat="1" applyFont="1" applyFill="1" applyBorder="1" applyAlignment="1" applyProtection="1">
      <alignment horizontal="center" vertical="center"/>
      <protection locked="0"/>
    </xf>
    <xf numFmtId="49" fontId="15" fillId="3" borderId="9" xfId="0" applyNumberFormat="1" applyFont="1" applyFill="1" applyBorder="1" applyAlignment="1" applyProtection="1">
      <alignment horizontal="center" vertical="center"/>
      <protection locked="0"/>
    </xf>
    <xf numFmtId="183" fontId="15" fillId="3" borderId="3" xfId="0" applyNumberFormat="1" applyFont="1" applyFill="1" applyBorder="1" applyAlignment="1" applyProtection="1">
      <alignment vertical="center"/>
      <protection locked="0"/>
    </xf>
    <xf numFmtId="183" fontId="15" fillId="3" borderId="2" xfId="0" applyNumberFormat="1" applyFont="1" applyFill="1" applyBorder="1" applyAlignment="1" applyProtection="1">
      <alignment vertical="center"/>
      <protection locked="0"/>
    </xf>
    <xf numFmtId="183" fontId="15" fillId="3" borderId="3" xfId="0" applyNumberFormat="1" applyFont="1" applyFill="1" applyBorder="1" applyAlignment="1" applyProtection="1">
      <alignment horizontal="center" vertical="center"/>
      <protection locked="0"/>
    </xf>
    <xf numFmtId="183" fontId="15" fillId="3" borderId="2" xfId="0" applyNumberFormat="1" applyFont="1" applyFill="1" applyBorder="1" applyAlignment="1" applyProtection="1">
      <alignment horizontal="center" vertical="center"/>
      <protection locked="0"/>
    </xf>
    <xf numFmtId="183" fontId="15" fillId="3" borderId="9" xfId="0" applyNumberFormat="1"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46" fillId="0" borderId="21" xfId="2" applyFont="1" applyFill="1" applyBorder="1" applyAlignment="1">
      <alignment vertical="center" shrinkToFit="1"/>
    </xf>
    <xf numFmtId="0" fontId="46" fillId="0" borderId="22" xfId="2" applyFont="1" applyFill="1" applyBorder="1" applyAlignment="1">
      <alignment vertical="center" shrinkToFit="1"/>
    </xf>
    <xf numFmtId="0" fontId="46" fillId="0" borderId="21" xfId="0" applyFont="1" applyFill="1" applyBorder="1" applyAlignment="1">
      <alignment horizontal="center" vertical="center" shrinkToFit="1"/>
    </xf>
    <xf numFmtId="0" fontId="46" fillId="0" borderId="21" xfId="0" applyFont="1" applyFill="1" applyBorder="1" applyAlignment="1">
      <alignment vertical="center" shrinkToFit="1"/>
    </xf>
    <xf numFmtId="0" fontId="48" fillId="0" borderId="42" xfId="0" applyFont="1" applyFill="1" applyBorder="1" applyAlignment="1">
      <alignment horizontal="center" vertical="center" wrapText="1"/>
    </xf>
    <xf numFmtId="184" fontId="48" fillId="0" borderId="17" xfId="0" applyNumberFormat="1" applyFont="1" applyFill="1" applyBorder="1" applyAlignment="1">
      <alignment horizontal="center" vertical="center"/>
    </xf>
    <xf numFmtId="0" fontId="46" fillId="0" borderId="20" xfId="2" applyFont="1" applyFill="1" applyBorder="1" applyAlignment="1">
      <alignment vertical="center" shrinkToFit="1"/>
    </xf>
    <xf numFmtId="0" fontId="46" fillId="0" borderId="20" xfId="0" applyFont="1" applyFill="1" applyBorder="1" applyAlignment="1">
      <alignment horizontal="center" vertical="center" shrinkToFit="1"/>
    </xf>
    <xf numFmtId="0" fontId="52" fillId="0" borderId="1" xfId="0" applyFont="1" applyBorder="1" applyAlignment="1">
      <alignment vertical="center" shrinkToFit="1"/>
    </xf>
    <xf numFmtId="0" fontId="48" fillId="0" borderId="45" xfId="2" applyFont="1" applyFill="1" applyBorder="1" applyAlignment="1">
      <alignment horizontal="center" vertical="center"/>
    </xf>
    <xf numFmtId="0" fontId="48" fillId="0" borderId="40" xfId="2" applyNumberFormat="1" applyFont="1" applyFill="1" applyBorder="1" applyAlignment="1">
      <alignment horizontal="center" vertical="center"/>
    </xf>
    <xf numFmtId="0" fontId="48" fillId="0" borderId="46" xfId="2" applyNumberFormat="1" applyFont="1" applyFill="1" applyBorder="1" applyAlignment="1">
      <alignment horizontal="center" vertical="center"/>
    </xf>
    <xf numFmtId="0" fontId="46" fillId="0" borderId="22" xfId="0" applyFont="1" applyFill="1" applyBorder="1" applyAlignment="1">
      <alignment vertical="center" shrinkToFit="1"/>
    </xf>
    <xf numFmtId="0" fontId="48" fillId="0" borderId="45" xfId="2" applyFont="1" applyFill="1" applyBorder="1" applyAlignment="1">
      <alignment horizontal="center" vertical="center" shrinkToFit="1"/>
    </xf>
    <xf numFmtId="0" fontId="48" fillId="0" borderId="40" xfId="2" applyFont="1" applyFill="1" applyBorder="1" applyAlignment="1">
      <alignment horizontal="center" vertical="center" shrinkToFit="1"/>
    </xf>
    <xf numFmtId="0" fontId="48" fillId="0" borderId="40" xfId="2" applyNumberFormat="1" applyFont="1" applyFill="1" applyBorder="1" applyAlignment="1">
      <alignment horizontal="center" vertical="center" shrinkToFit="1"/>
    </xf>
    <xf numFmtId="0" fontId="42" fillId="0" borderId="3" xfId="0" applyFont="1" applyFill="1" applyBorder="1" applyAlignment="1" applyProtection="1">
      <alignment horizontal="center" vertical="center" shrinkToFit="1"/>
      <protection locked="0"/>
    </xf>
    <xf numFmtId="0" fontId="42" fillId="0" borderId="2" xfId="0" applyFont="1" applyFill="1" applyBorder="1" applyAlignment="1" applyProtection="1">
      <alignment horizontal="center" vertical="center" shrinkToFit="1"/>
      <protection locked="0"/>
    </xf>
    <xf numFmtId="0" fontId="42" fillId="0" borderId="27" xfId="0" applyFont="1" applyFill="1" applyBorder="1" applyAlignment="1" applyProtection="1">
      <alignment horizontal="center" vertical="center" shrinkToFit="1"/>
      <protection locked="0"/>
    </xf>
    <xf numFmtId="0" fontId="54" fillId="0" borderId="0" xfId="0" applyFont="1" applyFill="1" applyBorder="1" applyAlignment="1">
      <alignment horizontal="center" vertical="center" shrinkToFit="1"/>
    </xf>
    <xf numFmtId="177" fontId="55" fillId="0" borderId="0" xfId="0" applyNumberFormat="1" applyFont="1" applyFill="1" applyBorder="1" applyAlignment="1">
      <alignment horizontal="center" vertical="center"/>
    </xf>
    <xf numFmtId="0" fontId="55" fillId="0" borderId="0" xfId="0" quotePrefix="1" applyFont="1" applyFill="1" applyBorder="1" applyAlignment="1">
      <alignment horizontal="right" vertical="center"/>
    </xf>
    <xf numFmtId="0" fontId="55" fillId="0" borderId="0" xfId="0" applyFont="1" applyFill="1" applyBorder="1" applyAlignment="1">
      <alignment horizontal="center" vertical="center"/>
    </xf>
    <xf numFmtId="0" fontId="55" fillId="0" borderId="0" xfId="0" applyFont="1" applyFill="1" applyBorder="1" applyAlignment="1" applyProtection="1">
      <alignment vertical="center" shrinkToFit="1"/>
      <protection locked="0"/>
    </xf>
    <xf numFmtId="0" fontId="55" fillId="0" borderId="0" xfId="0" applyFont="1" applyFill="1" applyBorder="1" applyAlignment="1">
      <alignment horizontal="center" vertical="center" shrinkToFit="1"/>
    </xf>
    <xf numFmtId="0" fontId="53" fillId="0" borderId="0" xfId="0" applyFont="1" applyFill="1" applyBorder="1"/>
    <xf numFmtId="0" fontId="34" fillId="0" borderId="29" xfId="0" applyFont="1" applyFill="1" applyBorder="1" applyAlignment="1">
      <alignment vertical="center"/>
    </xf>
    <xf numFmtId="0" fontId="0" fillId="0" borderId="0" xfId="0" applyAlignment="1"/>
    <xf numFmtId="0" fontId="35" fillId="0" borderId="0" xfId="0" applyFont="1" applyFill="1" applyBorder="1" applyAlignment="1">
      <alignment horizontal="center" vertical="center"/>
    </xf>
    <xf numFmtId="0" fontId="4" fillId="0" borderId="47" xfId="0" applyFont="1" applyBorder="1" applyAlignment="1">
      <alignment horizontal="center" vertical="center"/>
    </xf>
    <xf numFmtId="0" fontId="7" fillId="3" borderId="48" xfId="0" applyFont="1" applyFill="1" applyBorder="1" applyAlignment="1" applyProtection="1">
      <alignment vertical="center" shrinkToFit="1"/>
      <protection locked="0"/>
    </xf>
    <xf numFmtId="58" fontId="15" fillId="3" borderId="48" xfId="0" applyNumberFormat="1" applyFont="1" applyFill="1" applyBorder="1" applyAlignment="1" applyProtection="1">
      <alignment vertical="center"/>
      <protection locked="0"/>
    </xf>
    <xf numFmtId="178" fontId="4" fillId="3" borderId="49" xfId="0" applyNumberFormat="1" applyFont="1" applyFill="1" applyBorder="1" applyAlignment="1" applyProtection="1">
      <alignment horizontal="center" vertical="center"/>
      <protection locked="0"/>
    </xf>
    <xf numFmtId="0" fontId="7" fillId="3" borderId="48" xfId="0" applyFont="1" applyFill="1" applyBorder="1" applyAlignment="1" applyProtection="1">
      <alignment horizontal="center" vertical="center" shrinkToFit="1"/>
      <protection locked="0"/>
    </xf>
    <xf numFmtId="0" fontId="4" fillId="5" borderId="0" xfId="0" applyFont="1" applyFill="1" applyBorder="1" applyAlignment="1">
      <alignment horizontal="center" vertical="center"/>
    </xf>
    <xf numFmtId="0" fontId="7" fillId="5" borderId="0" xfId="0" applyFont="1" applyFill="1" applyBorder="1" applyAlignment="1" applyProtection="1">
      <alignment vertical="center" shrinkToFit="1"/>
      <protection locked="0"/>
    </xf>
    <xf numFmtId="0" fontId="7" fillId="5" borderId="0" xfId="0" applyFont="1" applyFill="1" applyBorder="1" applyAlignment="1" applyProtection="1">
      <alignment horizontal="center" vertical="center" shrinkToFit="1"/>
      <protection locked="0"/>
    </xf>
    <xf numFmtId="58" fontId="15" fillId="5" borderId="0" xfId="0" applyNumberFormat="1" applyFont="1" applyFill="1" applyBorder="1" applyAlignment="1" applyProtection="1">
      <alignment vertical="center"/>
      <protection locked="0"/>
    </xf>
    <xf numFmtId="178" fontId="4" fillId="5" borderId="0" xfId="0" applyNumberFormat="1" applyFont="1" applyFill="1" applyBorder="1" applyAlignment="1" applyProtection="1">
      <alignment horizontal="center" vertical="center"/>
      <protection locked="0"/>
    </xf>
    <xf numFmtId="0" fontId="4" fillId="5" borderId="50" xfId="0" applyFont="1" applyFill="1" applyBorder="1" applyAlignment="1">
      <alignment horizontal="center" vertical="center"/>
    </xf>
    <xf numFmtId="0" fontId="7" fillId="5" borderId="50" xfId="0" applyFont="1" applyFill="1" applyBorder="1" applyAlignment="1" applyProtection="1">
      <alignment vertical="center" shrinkToFit="1"/>
      <protection locked="0"/>
    </xf>
    <xf numFmtId="0" fontId="7" fillId="5" borderId="50" xfId="0" applyFont="1" applyFill="1" applyBorder="1" applyAlignment="1" applyProtection="1">
      <alignment horizontal="center" vertical="center" shrinkToFit="1"/>
      <protection locked="0"/>
    </xf>
    <xf numFmtId="58" fontId="15" fillId="5" borderId="50" xfId="0" applyNumberFormat="1" applyFont="1" applyFill="1" applyBorder="1" applyAlignment="1" applyProtection="1">
      <alignment vertical="center"/>
      <protection locked="0"/>
    </xf>
    <xf numFmtId="178" fontId="4" fillId="5" borderId="50" xfId="0" applyNumberFormat="1" applyFont="1" applyFill="1" applyBorder="1" applyAlignment="1" applyProtection="1">
      <alignment horizontal="center" vertical="center"/>
      <protection locked="0"/>
    </xf>
    <xf numFmtId="0" fontId="4" fillId="0" borderId="50" xfId="0" applyFont="1" applyBorder="1" applyAlignment="1">
      <alignment horizontal="center" vertical="center"/>
    </xf>
    <xf numFmtId="0" fontId="46" fillId="0" borderId="51" xfId="0" applyFont="1" applyFill="1" applyBorder="1" applyAlignment="1">
      <alignment vertical="center" shrinkToFit="1"/>
    </xf>
    <xf numFmtId="0" fontId="46" fillId="0" borderId="0" xfId="0" applyFont="1" applyFill="1" applyBorder="1" applyAlignment="1">
      <alignment vertical="center" shrinkToFit="1"/>
    </xf>
    <xf numFmtId="0" fontId="48" fillId="0" borderId="0" xfId="2" applyNumberFormat="1" applyFont="1" applyFill="1" applyBorder="1" applyAlignment="1">
      <alignment horizontal="center" vertical="center" shrinkToFit="1"/>
    </xf>
    <xf numFmtId="0" fontId="42" fillId="0" borderId="0" xfId="0" applyFont="1" applyFill="1" applyBorder="1" applyAlignment="1" applyProtection="1">
      <alignment horizontal="center" vertical="center" shrinkToFit="1"/>
      <protection locked="0"/>
    </xf>
    <xf numFmtId="0" fontId="42" fillId="0" borderId="0" xfId="0" applyFont="1" applyFill="1" applyBorder="1" applyAlignment="1" applyProtection="1">
      <alignment vertical="center" shrinkToFit="1"/>
      <protection locked="0"/>
    </xf>
    <xf numFmtId="0" fontId="42" fillId="0" borderId="0" xfId="0" applyNumberFormat="1" applyFont="1" applyFill="1" applyBorder="1" applyAlignment="1" applyProtection="1">
      <alignment horizontal="center" vertical="center"/>
      <protection locked="0"/>
    </xf>
    <xf numFmtId="0" fontId="35" fillId="0" borderId="52" xfId="0" applyFont="1" applyFill="1" applyBorder="1" applyAlignment="1">
      <alignment horizontal="center" vertical="center"/>
    </xf>
    <xf numFmtId="0" fontId="35" fillId="0" borderId="31" xfId="0" applyFont="1" applyFill="1" applyBorder="1" applyAlignment="1">
      <alignment horizontal="center" vertical="center"/>
    </xf>
    <xf numFmtId="0" fontId="46" fillId="0" borderId="31" xfId="0" applyFont="1" applyFill="1" applyBorder="1" applyAlignment="1">
      <alignment vertical="center" shrinkToFit="1"/>
    </xf>
    <xf numFmtId="0" fontId="48" fillId="0" borderId="0" xfId="2" applyFont="1" applyFill="1" applyBorder="1" applyAlignment="1">
      <alignment horizontal="center" vertical="center"/>
    </xf>
    <xf numFmtId="0" fontId="48" fillId="0" borderId="46" xfId="2" applyFont="1" applyFill="1" applyBorder="1" applyAlignment="1">
      <alignment horizontal="center" vertical="center"/>
    </xf>
    <xf numFmtId="0" fontId="48" fillId="0" borderId="46" xfId="2" applyNumberFormat="1" applyFont="1" applyFill="1" applyBorder="1" applyAlignment="1">
      <alignment horizontal="center" vertical="center" shrinkToFit="1"/>
    </xf>
    <xf numFmtId="0" fontId="38" fillId="0" borderId="46" xfId="2" applyFont="1" applyFill="1" applyBorder="1" applyAlignment="1">
      <alignment horizontal="center" vertical="center"/>
    </xf>
    <xf numFmtId="0" fontId="42" fillId="0" borderId="31" xfId="0" applyNumberFormat="1" applyFont="1" applyFill="1" applyBorder="1" applyAlignment="1" applyProtection="1">
      <alignment horizontal="center" vertical="center"/>
      <protection locked="0"/>
    </xf>
    <xf numFmtId="0" fontId="38" fillId="0" borderId="31" xfId="2" applyFont="1" applyFill="1" applyBorder="1" applyAlignment="1">
      <alignment horizontal="center" vertical="center"/>
    </xf>
    <xf numFmtId="0" fontId="42" fillId="0" borderId="31" xfId="0" applyFont="1" applyFill="1" applyBorder="1" applyAlignment="1" applyProtection="1">
      <alignment horizontal="center" vertical="center" shrinkToFit="1"/>
      <protection locked="0"/>
    </xf>
    <xf numFmtId="0" fontId="28" fillId="0" borderId="0" xfId="0" applyFont="1" applyAlignment="1">
      <alignment horizontal="left" vertical="center" wrapText="1"/>
    </xf>
    <xf numFmtId="0" fontId="0" fillId="0" borderId="0" xfId="0" applyAlignment="1">
      <alignment horizontal="left" vertical="center"/>
    </xf>
    <xf numFmtId="0" fontId="47" fillId="0" borderId="53" xfId="0" applyNumberFormat="1" applyFont="1" applyFill="1" applyBorder="1" applyAlignment="1" applyProtection="1">
      <alignment horizontal="center" vertical="center" shrinkToFit="1"/>
    </xf>
    <xf numFmtId="0" fontId="47" fillId="0" borderId="1" xfId="0" applyNumberFormat="1" applyFont="1" applyFill="1" applyBorder="1" applyAlignment="1" applyProtection="1">
      <alignment horizontal="center" vertical="center" shrinkToFit="1"/>
    </xf>
    <xf numFmtId="0" fontId="47" fillId="0" borderId="64" xfId="0" applyNumberFormat="1" applyFont="1" applyFill="1" applyBorder="1" applyAlignment="1" applyProtection="1">
      <alignment horizontal="center" vertical="center" shrinkToFit="1"/>
    </xf>
    <xf numFmtId="0" fontId="29" fillId="0" borderId="0"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center" vertical="center"/>
    </xf>
    <xf numFmtId="0" fontId="29" fillId="0" borderId="53"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0" fontId="29" fillId="0" borderId="64" xfId="0" applyNumberFormat="1" applyFont="1" applyFill="1" applyBorder="1" applyAlignment="1" applyProtection="1">
      <alignment horizontal="center" vertical="center" wrapText="1"/>
    </xf>
    <xf numFmtId="0" fontId="29" fillId="0" borderId="53" xfId="0" applyNumberFormat="1" applyFont="1" applyFill="1" applyBorder="1" applyAlignment="1" applyProtection="1">
      <alignment horizontal="center" vertical="center"/>
    </xf>
    <xf numFmtId="0" fontId="29" fillId="0" borderId="1" xfId="0" applyNumberFormat="1" applyFont="1" applyFill="1" applyBorder="1" applyAlignment="1" applyProtection="1">
      <alignment horizontal="center" vertical="center"/>
    </xf>
    <xf numFmtId="0" fontId="29" fillId="0" borderId="64" xfId="0" applyNumberFormat="1" applyFont="1" applyFill="1" applyBorder="1" applyAlignment="1" applyProtection="1">
      <alignment horizontal="center" vertical="center"/>
    </xf>
    <xf numFmtId="0" fontId="29" fillId="0" borderId="55" xfId="0" applyNumberFormat="1" applyFont="1" applyFill="1" applyBorder="1" applyAlignment="1" applyProtection="1">
      <alignment horizontal="center" vertical="center" wrapText="1"/>
    </xf>
    <xf numFmtId="0" fontId="29" fillId="0" borderId="42" xfId="0" applyNumberFormat="1" applyFont="1" applyFill="1" applyBorder="1" applyAlignment="1" applyProtection="1">
      <alignment horizontal="center" vertical="center" wrapText="1"/>
    </xf>
    <xf numFmtId="0" fontId="29" fillId="0" borderId="57" xfId="0" applyNumberFormat="1" applyFont="1" applyFill="1" applyBorder="1" applyAlignment="1" applyProtection="1">
      <alignment horizontal="center" vertical="center" wrapText="1"/>
    </xf>
    <xf numFmtId="0" fontId="29" fillId="0" borderId="55" xfId="0" applyNumberFormat="1" applyFont="1" applyFill="1" applyBorder="1" applyAlignment="1" applyProtection="1">
      <alignment horizontal="center" vertical="center"/>
    </xf>
    <xf numFmtId="0" fontId="29" fillId="0" borderId="42" xfId="0" applyNumberFormat="1" applyFont="1" applyFill="1" applyBorder="1" applyAlignment="1" applyProtection="1">
      <alignment horizontal="center" vertical="center"/>
    </xf>
    <xf numFmtId="0" fontId="29" fillId="0" borderId="57" xfId="0" applyNumberFormat="1" applyFont="1" applyFill="1" applyBorder="1" applyAlignment="1" applyProtection="1">
      <alignment horizontal="center" vertical="center"/>
    </xf>
    <xf numFmtId="0" fontId="49" fillId="0" borderId="17" xfId="0" applyFont="1" applyFill="1" applyBorder="1" applyAlignment="1">
      <alignment horizontal="center" vertical="center" shrinkToFit="1"/>
    </xf>
    <xf numFmtId="0" fontId="53" fillId="0" borderId="17" xfId="0" applyFont="1" applyFill="1" applyBorder="1" applyAlignment="1">
      <alignment horizontal="center" vertical="center"/>
    </xf>
    <xf numFmtId="0" fontId="54" fillId="0" borderId="17" xfId="0" applyFont="1" applyFill="1" applyBorder="1" applyAlignment="1">
      <alignment horizontal="center" vertical="center"/>
    </xf>
    <xf numFmtId="0" fontId="44" fillId="0" borderId="35" xfId="0" applyFont="1" applyFill="1" applyBorder="1" applyAlignment="1">
      <alignment horizontal="center" vertical="center" shrinkToFit="1"/>
    </xf>
    <xf numFmtId="0" fontId="29" fillId="0" borderId="35" xfId="0" applyFont="1" applyFill="1" applyBorder="1" applyAlignment="1">
      <alignment horizontal="center" vertical="center" wrapText="1" shrinkToFit="1"/>
    </xf>
    <xf numFmtId="0" fontId="29" fillId="0" borderId="80" xfId="0" applyFont="1" applyFill="1" applyBorder="1" applyAlignment="1">
      <alignment horizontal="center" vertical="center" shrinkToFit="1"/>
    </xf>
    <xf numFmtId="0" fontId="44" fillId="0" borderId="62" xfId="0" applyFont="1" applyFill="1" applyBorder="1" applyAlignment="1" applyProtection="1">
      <alignment horizontal="center" vertical="center" shrinkToFit="1"/>
      <protection locked="0"/>
    </xf>
    <xf numFmtId="0" fontId="44" fillId="0" borderId="23" xfId="0" applyFont="1" applyFill="1" applyBorder="1" applyAlignment="1">
      <alignment horizontal="center" vertical="center" shrinkToFit="1"/>
    </xf>
    <xf numFmtId="0" fontId="44" fillId="0" borderId="63" xfId="0" applyFont="1" applyFill="1" applyBorder="1" applyAlignment="1">
      <alignment horizontal="center" vertical="center" shrinkToFit="1"/>
    </xf>
    <xf numFmtId="0" fontId="47" fillId="0" borderId="0" xfId="0" applyNumberFormat="1" applyFont="1" applyFill="1" applyBorder="1" applyAlignment="1" applyProtection="1">
      <alignment horizontal="center" vertical="center" shrinkToFit="1"/>
    </xf>
    <xf numFmtId="0" fontId="47" fillId="0" borderId="55" xfId="0" applyNumberFormat="1" applyFont="1" applyFill="1" applyBorder="1" applyAlignment="1" applyProtection="1">
      <alignment horizontal="center" vertical="center" shrinkToFit="1"/>
    </xf>
    <xf numFmtId="0" fontId="47" fillId="0" borderId="42" xfId="0" applyNumberFormat="1" applyFont="1" applyFill="1" applyBorder="1" applyAlignment="1" applyProtection="1">
      <alignment horizontal="center" vertical="center" shrinkToFit="1"/>
    </xf>
    <xf numFmtId="0" fontId="47" fillId="0" borderId="57" xfId="0" applyNumberFormat="1" applyFont="1" applyFill="1" applyBorder="1" applyAlignment="1" applyProtection="1">
      <alignment horizontal="center" vertical="center" shrinkToFit="1"/>
    </xf>
    <xf numFmtId="0" fontId="52" fillId="0" borderId="41" xfId="0" applyFont="1" applyBorder="1" applyAlignment="1">
      <alignment horizontal="left" vertical="center" wrapText="1" shrinkToFit="1"/>
    </xf>
    <xf numFmtId="0" fontId="52" fillId="0" borderId="42" xfId="0" applyFont="1" applyBorder="1" applyAlignment="1">
      <alignment horizontal="left" vertical="center" wrapText="1" shrinkToFit="1"/>
    </xf>
    <xf numFmtId="0" fontId="48" fillId="0" borderId="53" xfId="0" applyFont="1" applyFill="1" applyBorder="1" applyAlignment="1">
      <alignment horizontal="center" vertical="center" shrinkToFit="1"/>
    </xf>
    <xf numFmtId="0" fontId="48" fillId="0" borderId="1" xfId="0" applyFont="1" applyFill="1" applyBorder="1" applyAlignment="1">
      <alignment horizontal="center" vertical="center" shrinkToFit="1"/>
    </xf>
    <xf numFmtId="0" fontId="48" fillId="0" borderId="54" xfId="0" applyFont="1" applyFill="1" applyBorder="1" applyAlignment="1">
      <alignment horizontal="center" vertical="center" shrinkToFit="1"/>
    </xf>
    <xf numFmtId="0" fontId="36" fillId="0" borderId="69" xfId="0" applyFont="1" applyFill="1" applyBorder="1" applyAlignment="1">
      <alignment horizontal="center" vertical="center"/>
    </xf>
    <xf numFmtId="0" fontId="36" fillId="0" borderId="70" xfId="0" applyFont="1" applyFill="1" applyBorder="1" applyAlignment="1">
      <alignment horizontal="center" vertical="center"/>
    </xf>
    <xf numFmtId="0" fontId="48" fillId="0" borderId="2" xfId="0" applyFont="1" applyFill="1" applyBorder="1" applyAlignment="1">
      <alignment horizontal="center" vertical="center"/>
    </xf>
    <xf numFmtId="0" fontId="48" fillId="0" borderId="65" xfId="0" applyFont="1" applyFill="1" applyBorder="1" applyAlignment="1">
      <alignment horizontal="center" vertical="center"/>
    </xf>
    <xf numFmtId="0" fontId="52" fillId="0" borderId="42" xfId="0" applyFont="1" applyBorder="1" applyAlignment="1">
      <alignment vertical="center" shrinkToFit="1"/>
    </xf>
    <xf numFmtId="0" fontId="52" fillId="0" borderId="57" xfId="0" applyFont="1" applyBorder="1" applyAlignment="1">
      <alignment vertical="center" shrinkToFit="1"/>
    </xf>
    <xf numFmtId="0" fontId="32" fillId="0" borderId="52" xfId="0" applyFont="1" applyBorder="1" applyAlignment="1">
      <alignment horizontal="center" vertical="center" shrinkToFit="1"/>
    </xf>
    <xf numFmtId="0" fontId="0" fillId="0" borderId="79" xfId="0" applyBorder="1" applyAlignment="1">
      <alignment horizontal="center" vertical="center" shrinkToFit="1"/>
    </xf>
    <xf numFmtId="0" fontId="32" fillId="0" borderId="18" xfId="0" applyFont="1" applyBorder="1" applyAlignment="1">
      <alignment horizontal="center" vertical="center" shrinkToFit="1"/>
    </xf>
    <xf numFmtId="0" fontId="0" fillId="0" borderId="19" xfId="0" applyBorder="1" applyAlignment="1">
      <alignment horizontal="center" vertical="center" shrinkToFit="1"/>
    </xf>
    <xf numFmtId="0" fontId="7" fillId="0" borderId="69" xfId="0" applyFont="1" applyBorder="1" applyAlignment="1">
      <alignment horizontal="center"/>
    </xf>
    <xf numFmtId="0" fontId="7" fillId="0" borderId="71" xfId="0" applyFont="1" applyBorder="1" applyAlignment="1">
      <alignment horizontal="center"/>
    </xf>
    <xf numFmtId="0" fontId="32" fillId="0" borderId="69" xfId="0" applyFont="1" applyBorder="1" applyAlignment="1">
      <alignment horizontal="center" vertical="center" shrinkToFit="1"/>
    </xf>
    <xf numFmtId="0" fontId="32" fillId="0" borderId="70" xfId="0" applyFont="1" applyBorder="1" applyAlignment="1">
      <alignment horizontal="center" vertical="center" shrinkToFit="1"/>
    </xf>
    <xf numFmtId="0" fontId="32" fillId="0" borderId="71" xfId="0" applyFont="1" applyBorder="1" applyAlignment="1">
      <alignment horizontal="center" vertical="center" shrinkToFit="1"/>
    </xf>
    <xf numFmtId="0" fontId="32" fillId="0" borderId="30" xfId="0" applyFont="1" applyBorder="1" applyAlignment="1">
      <alignment horizontal="center" vertical="center" shrinkToFit="1"/>
    </xf>
    <xf numFmtId="0" fontId="0" fillId="0" borderId="32" xfId="0" applyBorder="1" applyAlignment="1">
      <alignment horizontal="center" vertical="center" shrinkToFit="1"/>
    </xf>
    <xf numFmtId="0" fontId="0" fillId="0" borderId="29" xfId="0" applyBorder="1" applyAlignment="1">
      <alignment horizontal="center" vertical="center" shrinkToFit="1"/>
    </xf>
    <xf numFmtId="0" fontId="0" fillId="0" borderId="73" xfId="0" applyBorder="1" applyAlignment="1">
      <alignment horizontal="center" vertical="center" shrinkToFit="1"/>
    </xf>
    <xf numFmtId="0" fontId="0" fillId="0" borderId="36" xfId="0" applyBorder="1" applyAlignment="1">
      <alignment horizontal="center" vertical="center" shrinkToFit="1"/>
    </xf>
    <xf numFmtId="0" fontId="0" fillId="0" borderId="76" xfId="0" applyBorder="1" applyAlignment="1">
      <alignment horizontal="center" vertical="center" shrinkToFit="1"/>
    </xf>
    <xf numFmtId="0" fontId="52" fillId="0" borderId="39" xfId="0" applyFont="1" applyBorder="1" applyAlignment="1">
      <alignment horizontal="left" vertical="center" wrapText="1" shrinkToFit="1"/>
    </xf>
    <xf numFmtId="0" fontId="52" fillId="0" borderId="1" xfId="0" applyFont="1" applyBorder="1" applyAlignment="1">
      <alignment horizontal="left" vertical="center" wrapText="1" shrinkToFit="1"/>
    </xf>
    <xf numFmtId="0" fontId="52" fillId="0" borderId="77" xfId="0" applyFont="1" applyBorder="1" applyAlignment="1">
      <alignment horizontal="left" vertical="center" shrinkToFit="1"/>
    </xf>
    <xf numFmtId="0" fontId="52" fillId="0" borderId="75" xfId="0" applyFont="1" applyBorder="1" applyAlignment="1">
      <alignment horizontal="left" vertical="center" shrinkToFit="1"/>
    </xf>
    <xf numFmtId="0" fontId="52" fillId="0" borderId="75" xfId="0" applyFont="1" applyBorder="1" applyAlignment="1">
      <alignment vertical="center" shrinkToFit="1"/>
    </xf>
    <xf numFmtId="0" fontId="52" fillId="0" borderId="78" xfId="0" applyFont="1" applyBorder="1" applyAlignment="1">
      <alignment vertical="center" shrinkToFit="1"/>
    </xf>
    <xf numFmtId="0" fontId="52" fillId="0" borderId="1" xfId="0" applyFont="1" applyBorder="1" applyAlignment="1">
      <alignment vertical="center" shrinkToFit="1"/>
    </xf>
    <xf numFmtId="0" fontId="52" fillId="0" borderId="64" xfId="0" applyFont="1" applyBorder="1" applyAlignment="1">
      <alignment vertical="center" shrinkToFit="1"/>
    </xf>
    <xf numFmtId="0" fontId="52" fillId="0" borderId="39" xfId="0" applyFont="1" applyBorder="1" applyAlignment="1">
      <alignment horizontal="left" vertical="center" shrinkToFit="1"/>
    </xf>
    <xf numFmtId="0" fontId="52" fillId="0" borderId="1" xfId="0" applyFont="1" applyBorder="1" applyAlignment="1">
      <alignment horizontal="left" vertical="center" shrinkToFit="1"/>
    </xf>
    <xf numFmtId="0" fontId="51" fillId="0" borderId="0" xfId="0" applyFont="1" applyAlignment="1">
      <alignment horizontal="center" vertical="center" shrinkToFit="1"/>
    </xf>
    <xf numFmtId="0" fontId="34" fillId="0" borderId="67" xfId="0" applyFont="1" applyFill="1" applyBorder="1" applyAlignment="1">
      <alignment horizontal="center" vertical="center" wrapText="1"/>
    </xf>
    <xf numFmtId="0" fontId="34" fillId="0" borderId="73" xfId="0" applyFont="1" applyFill="1" applyBorder="1" applyAlignment="1">
      <alignment horizontal="center" vertical="center" textRotation="255" wrapText="1"/>
    </xf>
    <xf numFmtId="0" fontId="34" fillId="0" borderId="74" xfId="0" applyFont="1" applyFill="1" applyBorder="1" applyAlignment="1">
      <alignment horizontal="center" vertical="center" wrapText="1"/>
    </xf>
    <xf numFmtId="0" fontId="34" fillId="0" borderId="75"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44" fillId="0" borderId="69" xfId="0" applyFont="1" applyFill="1" applyBorder="1" applyAlignment="1">
      <alignment horizontal="center" vertical="center"/>
    </xf>
    <xf numFmtId="0" fontId="44" fillId="0" borderId="70" xfId="0" applyFont="1" applyFill="1" applyBorder="1" applyAlignment="1">
      <alignment horizontal="center" vertical="center"/>
    </xf>
    <xf numFmtId="0" fontId="44" fillId="0" borderId="71" xfId="0" applyFont="1" applyFill="1" applyBorder="1" applyAlignment="1">
      <alignment horizontal="center" vertical="center"/>
    </xf>
    <xf numFmtId="177" fontId="39" fillId="0" borderId="17" xfId="0" applyNumberFormat="1" applyFont="1" applyFill="1" applyBorder="1" applyAlignment="1">
      <alignment horizontal="center" vertical="center"/>
    </xf>
    <xf numFmtId="0" fontId="48" fillId="0" borderId="27" xfId="0" applyFont="1" applyFill="1" applyBorder="1" applyAlignment="1">
      <alignment horizontal="center" vertical="center"/>
    </xf>
    <xf numFmtId="0" fontId="48" fillId="0" borderId="72" xfId="0" applyFont="1" applyFill="1" applyBorder="1" applyAlignment="1">
      <alignment horizontal="center" vertical="center"/>
    </xf>
    <xf numFmtId="58" fontId="48" fillId="0" borderId="53" xfId="0" applyNumberFormat="1" applyFont="1" applyFill="1" applyBorder="1" applyAlignment="1">
      <alignment horizontal="center" vertical="center" shrinkToFit="1"/>
    </xf>
    <xf numFmtId="0" fontId="48" fillId="0" borderId="55" xfId="0" applyFont="1" applyFill="1" applyBorder="1" applyAlignment="1">
      <alignment horizontal="center" vertical="center" shrinkToFit="1"/>
    </xf>
    <xf numFmtId="0" fontId="48" fillId="0" borderId="42" xfId="0" applyFont="1" applyFill="1" applyBorder="1" applyAlignment="1">
      <alignment horizontal="center" vertical="center" shrinkToFit="1"/>
    </xf>
    <xf numFmtId="0" fontId="48" fillId="0" borderId="56" xfId="0" applyFont="1" applyFill="1" applyBorder="1" applyAlignment="1">
      <alignment horizontal="center" vertical="center" shrinkToFit="1"/>
    </xf>
    <xf numFmtId="0" fontId="48" fillId="0" borderId="58" xfId="0" applyFont="1" applyFill="1" applyBorder="1" applyAlignment="1">
      <alignment horizontal="center" vertical="center" shrinkToFit="1"/>
    </xf>
    <xf numFmtId="0" fontId="48" fillId="0" borderId="59" xfId="0" applyFont="1" applyFill="1" applyBorder="1" applyAlignment="1">
      <alignment horizontal="center" vertical="center" shrinkToFit="1"/>
    </xf>
    <xf numFmtId="0" fontId="48" fillId="0" borderId="60" xfId="0" applyFont="1" applyFill="1" applyBorder="1" applyAlignment="1">
      <alignment horizontal="center" vertical="center" shrinkToFit="1"/>
    </xf>
    <xf numFmtId="183" fontId="48" fillId="0" borderId="53" xfId="0" applyNumberFormat="1" applyFont="1" applyFill="1" applyBorder="1" applyAlignment="1">
      <alignment horizontal="center" vertical="center" shrinkToFit="1"/>
    </xf>
    <xf numFmtId="183" fontId="48" fillId="0" borderId="1" xfId="0" applyNumberFormat="1" applyFont="1" applyFill="1" applyBorder="1" applyAlignment="1">
      <alignment horizontal="center" vertical="center" shrinkToFit="1"/>
    </xf>
    <xf numFmtId="183" fontId="48" fillId="0" borderId="54" xfId="0" applyNumberFormat="1" applyFont="1" applyFill="1" applyBorder="1" applyAlignment="1">
      <alignment horizontal="center" vertical="center" shrinkToFit="1"/>
    </xf>
    <xf numFmtId="0" fontId="45" fillId="0" borderId="69" xfId="2" applyFont="1" applyFill="1" applyBorder="1" applyAlignment="1">
      <alignment horizontal="distributed" vertical="center"/>
    </xf>
    <xf numFmtId="0" fontId="45" fillId="0" borderId="71" xfId="2" applyFont="1" applyFill="1" applyBorder="1" applyAlignment="1">
      <alignment horizontal="distributed" vertical="center"/>
    </xf>
    <xf numFmtId="0" fontId="45" fillId="0" borderId="69" xfId="0" applyFont="1" applyFill="1" applyBorder="1" applyAlignment="1">
      <alignment horizontal="distributed" vertical="center"/>
    </xf>
    <xf numFmtId="0" fontId="45" fillId="0" borderId="70" xfId="0" applyFont="1" applyFill="1" applyBorder="1" applyAlignment="1">
      <alignment horizontal="distributed" vertical="center"/>
    </xf>
    <xf numFmtId="177" fontId="5" fillId="0" borderId="0" xfId="0" applyNumberFormat="1" applyFont="1" applyFill="1" applyBorder="1" applyAlignment="1">
      <alignment horizontal="center" vertical="center"/>
    </xf>
    <xf numFmtId="183" fontId="48" fillId="0" borderId="55" xfId="0" applyNumberFormat="1" applyFont="1" applyFill="1" applyBorder="1" applyAlignment="1">
      <alignment horizontal="center" vertical="center" shrinkToFit="1"/>
    </xf>
    <xf numFmtId="183" fontId="48" fillId="0" borderId="42" xfId="0" applyNumberFormat="1" applyFont="1" applyFill="1" applyBorder="1" applyAlignment="1">
      <alignment horizontal="center" vertical="center" shrinkToFit="1"/>
    </xf>
    <xf numFmtId="183" fontId="48" fillId="0" borderId="56" xfId="0" applyNumberFormat="1" applyFont="1" applyFill="1" applyBorder="1" applyAlignment="1">
      <alignment horizontal="center" vertical="center" shrinkToFit="1"/>
    </xf>
    <xf numFmtId="183" fontId="48" fillId="0" borderId="31" xfId="0" applyNumberFormat="1" applyFont="1" applyFill="1" applyBorder="1" applyAlignment="1">
      <alignment horizontal="center" vertical="center" shrinkToFit="1"/>
    </xf>
    <xf numFmtId="0" fontId="48" fillId="0" borderId="55" xfId="0" applyFont="1" applyFill="1" applyBorder="1" applyAlignment="1">
      <alignment horizontal="center" vertical="center" wrapText="1"/>
    </xf>
    <xf numFmtId="0" fontId="48" fillId="0" borderId="42" xfId="0" applyFont="1" applyFill="1" applyBorder="1" applyAlignment="1">
      <alignment horizontal="center" vertical="center" wrapText="1"/>
    </xf>
    <xf numFmtId="0" fontId="48" fillId="0" borderId="56" xfId="0" applyFont="1" applyFill="1" applyBorder="1" applyAlignment="1">
      <alignment horizontal="center" vertical="center" wrapText="1"/>
    </xf>
    <xf numFmtId="0" fontId="8" fillId="0" borderId="0" xfId="0" applyFont="1" applyFill="1" applyAlignment="1">
      <alignment horizontal="center" vertical="center"/>
    </xf>
    <xf numFmtId="0" fontId="48" fillId="0" borderId="3" xfId="0" applyFont="1" applyFill="1" applyBorder="1" applyAlignment="1">
      <alignment vertical="center"/>
    </xf>
    <xf numFmtId="0" fontId="48" fillId="0" borderId="66" xfId="0" applyFont="1" applyFill="1" applyBorder="1" applyAlignment="1">
      <alignment vertical="center"/>
    </xf>
    <xf numFmtId="0" fontId="29" fillId="0" borderId="31" xfId="0" applyNumberFormat="1" applyFont="1" applyFill="1" applyBorder="1" applyAlignment="1" applyProtection="1">
      <alignment horizontal="center" vertical="center" wrapText="1"/>
    </xf>
    <xf numFmtId="0" fontId="47" fillId="0" borderId="58" xfId="0" applyNumberFormat="1" applyFont="1" applyFill="1" applyBorder="1" applyAlignment="1" applyProtection="1">
      <alignment vertical="center" shrinkToFit="1"/>
    </xf>
    <xf numFmtId="0" fontId="47" fillId="0" borderId="59" xfId="0" applyNumberFormat="1" applyFont="1" applyFill="1" applyBorder="1" applyAlignment="1" applyProtection="1">
      <alignment vertical="center" shrinkToFit="1"/>
    </xf>
    <xf numFmtId="0" fontId="47" fillId="0" borderId="61" xfId="0" applyNumberFormat="1" applyFont="1" applyFill="1" applyBorder="1" applyAlignment="1" applyProtection="1">
      <alignment vertical="center" shrinkToFit="1"/>
    </xf>
    <xf numFmtId="0" fontId="34" fillId="0" borderId="67" xfId="0" applyFont="1" applyFill="1" applyBorder="1" applyAlignment="1">
      <alignment horizontal="center" vertical="center"/>
    </xf>
    <xf numFmtId="0" fontId="34" fillId="0" borderId="68" xfId="0" applyFont="1" applyFill="1" applyBorder="1" applyAlignment="1">
      <alignment horizontal="center" vertical="center"/>
    </xf>
    <xf numFmtId="0" fontId="48" fillId="0" borderId="3" xfId="0" applyFont="1" applyFill="1" applyBorder="1" applyAlignment="1">
      <alignment horizontal="center" vertical="center"/>
    </xf>
    <xf numFmtId="0" fontId="48" fillId="0" borderId="66" xfId="0" applyFont="1" applyFill="1" applyBorder="1" applyAlignment="1">
      <alignment horizontal="center" vertical="center"/>
    </xf>
    <xf numFmtId="58" fontId="48" fillId="0" borderId="58" xfId="0" applyNumberFormat="1" applyFont="1" applyFill="1" applyBorder="1" applyAlignment="1">
      <alignment horizontal="center" vertical="center" shrinkToFit="1"/>
    </xf>
    <xf numFmtId="0" fontId="54" fillId="0" borderId="17" xfId="0" applyFont="1" applyFill="1" applyBorder="1" applyAlignment="1">
      <alignment horizontal="center" vertical="center" shrinkToFit="1"/>
    </xf>
    <xf numFmtId="0" fontId="29" fillId="0" borderId="58" xfId="0" applyNumberFormat="1" applyFont="1" applyFill="1" applyBorder="1" applyAlignment="1" applyProtection="1">
      <alignment vertical="center" wrapText="1"/>
    </xf>
    <xf numFmtId="0" fontId="29" fillId="0" borderId="59" xfId="0" applyNumberFormat="1" applyFont="1" applyFill="1" applyBorder="1" applyAlignment="1" applyProtection="1">
      <alignment vertical="center" wrapText="1"/>
    </xf>
    <xf numFmtId="0" fontId="29" fillId="0" borderId="61" xfId="0" applyNumberFormat="1" applyFont="1" applyFill="1" applyBorder="1" applyAlignment="1" applyProtection="1">
      <alignment vertical="center" wrapText="1"/>
    </xf>
    <xf numFmtId="0" fontId="35" fillId="0" borderId="0" xfId="0" applyFont="1" applyFill="1" applyBorder="1" applyAlignment="1">
      <alignment horizontal="center" vertical="center"/>
    </xf>
    <xf numFmtId="0" fontId="48" fillId="0" borderId="55" xfId="0" applyNumberFormat="1" applyFont="1" applyFill="1" applyBorder="1" applyAlignment="1">
      <alignment horizontal="center" vertical="center"/>
    </xf>
    <xf numFmtId="0" fontId="48" fillId="0" borderId="42" xfId="0" applyNumberFormat="1" applyFont="1" applyFill="1" applyBorder="1" applyAlignment="1">
      <alignment horizontal="center" vertical="center"/>
    </xf>
    <xf numFmtId="0" fontId="48" fillId="0" borderId="56" xfId="0" applyNumberFormat="1" applyFont="1" applyFill="1" applyBorder="1" applyAlignment="1">
      <alignment horizontal="center" vertical="center"/>
    </xf>
    <xf numFmtId="0" fontId="48" fillId="0" borderId="57" xfId="0" applyNumberFormat="1" applyFont="1" applyFill="1" applyBorder="1" applyAlignment="1">
      <alignment horizontal="center" vertical="center"/>
    </xf>
    <xf numFmtId="0" fontId="49" fillId="0" borderId="0" xfId="0" applyFont="1" applyFill="1" applyBorder="1" applyAlignment="1">
      <alignment horizontal="center" vertical="center" shrinkToFit="1"/>
    </xf>
    <xf numFmtId="0" fontId="46" fillId="0" borderId="4" xfId="0" applyFont="1" applyFill="1" applyBorder="1" applyAlignment="1">
      <alignment horizontal="center" vertical="center" shrinkToFit="1"/>
    </xf>
    <xf numFmtId="0" fontId="46" fillId="0" borderId="4" xfId="0" applyFont="1" applyFill="1" applyBorder="1" applyAlignment="1">
      <alignment horizontal="center" vertical="center"/>
    </xf>
    <xf numFmtId="58" fontId="48" fillId="0" borderId="0" xfId="0" applyNumberFormat="1" applyFont="1" applyFill="1" applyBorder="1" applyAlignment="1">
      <alignment horizontal="center" vertical="center" shrinkToFit="1"/>
    </xf>
    <xf numFmtId="0" fontId="48" fillId="0" borderId="0" xfId="0" applyFont="1" applyFill="1" applyBorder="1" applyAlignment="1">
      <alignment horizontal="center" vertical="center" shrinkToFit="1"/>
    </xf>
    <xf numFmtId="183" fontId="48" fillId="0" borderId="0" xfId="0" applyNumberFormat="1" applyFont="1" applyFill="1" applyBorder="1" applyAlignment="1">
      <alignment horizontal="center" vertical="center" shrinkToFit="1"/>
    </xf>
    <xf numFmtId="0" fontId="0" fillId="0" borderId="0" xfId="0" applyAlignment="1">
      <alignment horizontal="left" vertical="center" wrapText="1"/>
    </xf>
    <xf numFmtId="49" fontId="55" fillId="0" borderId="17" xfId="0" applyNumberFormat="1" applyFont="1" applyFill="1" applyBorder="1" applyAlignment="1">
      <alignment horizontal="center" vertical="center"/>
    </xf>
    <xf numFmtId="0" fontId="55" fillId="0" borderId="17" xfId="0" applyNumberFormat="1" applyFont="1" applyFill="1" applyBorder="1" applyAlignment="1">
      <alignment horizontal="center" vertical="center"/>
    </xf>
    <xf numFmtId="58" fontId="48" fillId="0" borderId="55" xfId="0" applyNumberFormat="1" applyFont="1" applyFill="1" applyBorder="1" applyAlignment="1">
      <alignment horizontal="center" vertical="center" shrinkToFit="1"/>
    </xf>
    <xf numFmtId="0" fontId="39" fillId="0" borderId="17" xfId="0" applyFont="1" applyFill="1" applyBorder="1" applyAlignment="1">
      <alignment horizontal="center" vertical="center" shrinkToFit="1"/>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4" fillId="0" borderId="82" xfId="0" applyFont="1" applyBorder="1" applyAlignment="1">
      <alignment horizontal="center" vertical="center"/>
    </xf>
    <xf numFmtId="0" fontId="4" fillId="0" borderId="6" xfId="0" applyFont="1" applyBorder="1" applyAlignment="1">
      <alignment horizontal="center" vertical="center"/>
    </xf>
    <xf numFmtId="0" fontId="1" fillId="0" borderId="69" xfId="0" applyFont="1" applyBorder="1" applyAlignment="1">
      <alignment vertical="center"/>
    </xf>
    <xf numFmtId="0" fontId="1" fillId="0" borderId="70" xfId="0" applyFont="1" applyBorder="1" applyAlignment="1">
      <alignment vertical="center"/>
    </xf>
    <xf numFmtId="0" fontId="1" fillId="0" borderId="71" xfId="0" applyFont="1" applyBorder="1" applyAlignment="1">
      <alignment vertical="center"/>
    </xf>
    <xf numFmtId="0" fontId="4" fillId="0" borderId="47" xfId="0" applyFont="1" applyBorder="1" applyAlignment="1">
      <alignment horizontal="center" vertical="center"/>
    </xf>
    <xf numFmtId="0" fontId="19" fillId="2" borderId="0" xfId="0" applyFont="1" applyFill="1" applyAlignment="1">
      <alignment vertical="center"/>
    </xf>
    <xf numFmtId="0" fontId="7" fillId="4" borderId="0" xfId="0" applyFont="1" applyFill="1" applyAlignment="1">
      <alignment vertical="center" wrapText="1"/>
    </xf>
    <xf numFmtId="0" fontId="20" fillId="0" borderId="0" xfId="0" applyFont="1" applyFill="1"/>
    <xf numFmtId="0" fontId="21" fillId="0" borderId="0" xfId="1" applyFont="1" applyFill="1" applyBorder="1" applyAlignment="1" applyProtection="1">
      <alignment horizontal="center" vertical="center" shrinkToFit="1"/>
    </xf>
    <xf numFmtId="0" fontId="23" fillId="0" borderId="0" xfId="0" applyFont="1" applyFill="1" applyBorder="1" applyAlignment="1">
      <alignment horizontal="center" vertical="center" shrinkToFit="1"/>
    </xf>
    <xf numFmtId="0" fontId="23" fillId="0" borderId="0" xfId="0" applyFont="1" applyFill="1" applyAlignment="1">
      <alignment horizontal="center" vertical="center" shrinkToFit="1"/>
    </xf>
    <xf numFmtId="0" fontId="13" fillId="0" borderId="0" xfId="0" applyFont="1" applyAlignment="1">
      <alignment vertical="center" wrapText="1"/>
    </xf>
    <xf numFmtId="0" fontId="13" fillId="0" borderId="0" xfId="0" applyFont="1" applyAlignment="1">
      <alignment vertical="center"/>
    </xf>
    <xf numFmtId="0" fontId="0" fillId="3" borderId="69" xfId="0" applyFill="1" applyBorder="1" applyAlignment="1" applyProtection="1">
      <alignment horizontal="center" vertical="center"/>
      <protection locked="0"/>
    </xf>
    <xf numFmtId="0" fontId="1" fillId="3" borderId="71" xfId="0" applyFont="1" applyFill="1" applyBorder="1" applyAlignment="1" applyProtection="1">
      <alignment horizontal="center" vertical="center"/>
      <protection locked="0"/>
    </xf>
    <xf numFmtId="0" fontId="25" fillId="4" borderId="0" xfId="0" applyFont="1" applyFill="1" applyAlignment="1">
      <alignment vertical="center" wrapText="1"/>
    </xf>
    <xf numFmtId="0" fontId="16" fillId="0" borderId="0" xfId="0" applyFont="1" applyAlignment="1">
      <alignment horizontal="left" vertical="center"/>
    </xf>
    <xf numFmtId="0" fontId="16" fillId="0" borderId="53" xfId="0" applyFont="1" applyBorder="1" applyAlignment="1">
      <alignment horizontal="center" vertical="center"/>
    </xf>
    <xf numFmtId="0" fontId="16" fillId="0" borderId="1" xfId="0" applyFont="1" applyBorder="1" applyAlignment="1">
      <alignment horizontal="center" vertical="center"/>
    </xf>
    <xf numFmtId="0" fontId="7" fillId="0" borderId="83" xfId="0" applyFont="1" applyBorder="1" applyAlignment="1">
      <alignment horizontal="center" vertical="center"/>
    </xf>
    <xf numFmtId="0" fontId="7" fillId="0" borderId="54" xfId="0" applyFont="1" applyBorder="1" applyAlignment="1">
      <alignment horizontal="center" vertical="center"/>
    </xf>
    <xf numFmtId="49" fontId="0" fillId="3" borderId="69" xfId="0" applyNumberFormat="1" applyFill="1" applyBorder="1" applyAlignment="1" applyProtection="1">
      <alignment horizontal="center" vertical="center"/>
      <protection locked="0"/>
    </xf>
    <xf numFmtId="49" fontId="1" fillId="3" borderId="71" xfId="0" applyNumberFormat="1" applyFont="1" applyFill="1" applyBorder="1" applyAlignment="1" applyProtection="1">
      <alignment horizontal="center" vertical="center"/>
      <protection locked="0"/>
    </xf>
    <xf numFmtId="177" fontId="5" fillId="0" borderId="53"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4" fillId="0" borderId="81" xfId="0" applyFont="1" applyBorder="1" applyAlignment="1">
      <alignment horizontal="center" vertical="center"/>
    </xf>
  </cellXfs>
  <cellStyles count="3">
    <cellStyle name="ハイパーリンク" xfId="1" builtinId="8"/>
    <cellStyle name="標準" xfId="0" builtinId="0"/>
    <cellStyle name="標準_H18県選抜大会プログラム③_H19新潟地区県選抜大会申込"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85725</xdr:colOff>
      <xdr:row>52</xdr:row>
      <xdr:rowOff>57150</xdr:rowOff>
    </xdr:from>
    <xdr:to>
      <xdr:col>11</xdr:col>
      <xdr:colOff>381000</xdr:colOff>
      <xdr:row>52</xdr:row>
      <xdr:rowOff>314325</xdr:rowOff>
    </xdr:to>
    <xdr:sp macro="" textlink="">
      <xdr:nvSpPr>
        <xdr:cNvPr id="4139" name="Rectangle 13"/>
        <xdr:cNvSpPr>
          <a:spLocks noChangeArrowheads="1"/>
        </xdr:cNvSpPr>
      </xdr:nvSpPr>
      <xdr:spPr bwMode="auto">
        <a:xfrm>
          <a:off x="5819775" y="22631400"/>
          <a:ext cx="295275" cy="257175"/>
        </a:xfrm>
        <a:prstGeom prst="rect">
          <a:avLst/>
        </a:prstGeom>
        <a:no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印</a:t>
          </a:r>
        </a:p>
      </xdr:txBody>
    </xdr:sp>
    <xdr:clientData/>
  </xdr:twoCellAnchor>
  <xdr:twoCellAnchor>
    <xdr:from>
      <xdr:col>22</xdr:col>
      <xdr:colOff>38100</xdr:colOff>
      <xdr:row>54</xdr:row>
      <xdr:rowOff>38100</xdr:rowOff>
    </xdr:from>
    <xdr:to>
      <xdr:col>22</xdr:col>
      <xdr:colOff>390525</xdr:colOff>
      <xdr:row>54</xdr:row>
      <xdr:rowOff>371475</xdr:rowOff>
    </xdr:to>
    <xdr:sp macro="" textlink="">
      <xdr:nvSpPr>
        <xdr:cNvPr id="4140" name="Oval 15"/>
        <xdr:cNvSpPr>
          <a:spLocks noChangeArrowheads="1"/>
        </xdr:cNvSpPr>
      </xdr:nvSpPr>
      <xdr:spPr bwMode="auto">
        <a:xfrm>
          <a:off x="13125450" y="23250525"/>
          <a:ext cx="352425" cy="333375"/>
        </a:xfrm>
        <a:prstGeom prst="ellipse">
          <a:avLst/>
        </a:prstGeom>
        <a:noFill/>
        <a:ln w="12700" cap="rnd">
          <a:solidFill>
            <a:srgbClr val="000000"/>
          </a:solidFill>
          <a:prstDash val="sysDot"/>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C69"/>
  <sheetViews>
    <sheetView showGridLines="0" showZeros="0" tabSelected="1" view="pageBreakPreview" zoomScale="55" zoomScaleNormal="40" zoomScaleSheetLayoutView="70" workbookViewId="0">
      <selection activeCell="H4" sqref="H4"/>
    </sheetView>
  </sheetViews>
  <sheetFormatPr defaultRowHeight="12" x14ac:dyDescent="0.15"/>
  <cols>
    <col min="1" max="1" width="6.7109375" customWidth="1"/>
    <col min="2" max="2" width="24.7109375" customWidth="1"/>
    <col min="3" max="3" width="7" customWidth="1"/>
    <col min="4" max="6" width="6" customWidth="1"/>
    <col min="7" max="7" width="4.7109375" customWidth="1"/>
    <col min="8" max="9" width="5.7109375" customWidth="1"/>
    <col min="10" max="11" width="6.7109375" customWidth="1"/>
    <col min="12" max="12" width="24.7109375" customWidth="1"/>
    <col min="13" max="13" width="7" customWidth="1"/>
    <col min="14" max="14" width="6.7109375" customWidth="1"/>
    <col min="15" max="16" width="6" customWidth="1"/>
    <col min="17" max="17" width="10.28515625" customWidth="1"/>
    <col min="18" max="18" width="8.7109375" customWidth="1"/>
    <col min="19" max="21" width="10.7109375" customWidth="1"/>
    <col min="22" max="22" width="8.7109375" customWidth="1"/>
    <col min="23" max="25" width="10.7109375" customWidth="1"/>
    <col min="26" max="26" width="5.140625" customWidth="1"/>
    <col min="27" max="54" width="5.7109375" customWidth="1"/>
  </cols>
  <sheetData>
    <row r="1" spans="1:29" ht="70.5" customHeight="1" x14ac:dyDescent="0.15">
      <c r="A1" s="331" t="s">
        <v>176</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70"/>
      <c r="AB1" s="70"/>
      <c r="AC1" s="70"/>
    </row>
    <row r="2" spans="1:29" ht="15.75" customHeight="1" x14ac:dyDescent="0.15">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70"/>
      <c r="AB2" s="70"/>
      <c r="AC2" s="70"/>
    </row>
    <row r="3" spans="1:29" ht="30" customHeight="1" x14ac:dyDescent="0.15">
      <c r="B3" s="111" t="s">
        <v>95</v>
      </c>
      <c r="C3" s="120" t="s">
        <v>101</v>
      </c>
      <c r="D3" s="120"/>
      <c r="E3" s="120"/>
      <c r="F3" s="120"/>
      <c r="G3" s="120"/>
      <c r="H3" s="120"/>
      <c r="I3" s="120"/>
      <c r="J3" s="120"/>
      <c r="K3" s="120"/>
      <c r="L3" s="120"/>
      <c r="M3" s="120"/>
      <c r="N3" s="120"/>
      <c r="O3" s="120"/>
      <c r="P3" s="120"/>
      <c r="Q3" s="120"/>
      <c r="R3" s="120"/>
      <c r="S3" s="120"/>
      <c r="T3" s="120"/>
      <c r="U3" s="120"/>
      <c r="V3" s="108"/>
      <c r="W3" s="108"/>
      <c r="X3" s="108"/>
      <c r="Y3" s="108"/>
      <c r="Z3" s="108"/>
    </row>
    <row r="4" spans="1:29" ht="30" customHeight="1" x14ac:dyDescent="0.15">
      <c r="B4" s="111" t="s">
        <v>82</v>
      </c>
      <c r="C4" s="120" t="s">
        <v>60</v>
      </c>
      <c r="D4" s="120"/>
      <c r="E4" s="120"/>
      <c r="F4" s="120"/>
      <c r="G4" s="120"/>
      <c r="H4" s="120"/>
      <c r="I4" s="120"/>
      <c r="J4" s="120"/>
      <c r="K4" s="120"/>
      <c r="L4" s="120"/>
      <c r="M4" s="120"/>
      <c r="N4" s="120"/>
      <c r="O4" s="120"/>
      <c r="P4" s="120"/>
      <c r="Q4" s="120"/>
      <c r="R4" s="120"/>
      <c r="S4" s="120"/>
      <c r="T4" s="120"/>
      <c r="U4" s="120"/>
      <c r="V4" s="108"/>
      <c r="W4" s="108"/>
      <c r="X4" s="108"/>
      <c r="Y4" s="108"/>
      <c r="Z4" s="108"/>
    </row>
    <row r="5" spans="1:29" ht="43.5" customHeight="1" x14ac:dyDescent="0.15">
      <c r="B5" s="111" t="s">
        <v>83</v>
      </c>
      <c r="C5" s="263" t="s">
        <v>175</v>
      </c>
      <c r="D5" s="264"/>
      <c r="E5" s="264"/>
      <c r="F5" s="264"/>
      <c r="G5" s="264"/>
      <c r="H5" s="264"/>
      <c r="I5" s="264"/>
      <c r="J5" s="264"/>
      <c r="K5" s="264"/>
      <c r="L5" s="264"/>
      <c r="M5" s="264"/>
      <c r="N5" s="264"/>
      <c r="O5" s="264"/>
      <c r="P5" s="264"/>
      <c r="Q5" s="264"/>
      <c r="R5" s="264"/>
      <c r="S5" s="264"/>
      <c r="T5" s="264"/>
      <c r="U5" s="264"/>
      <c r="V5" s="264"/>
      <c r="W5" s="119"/>
      <c r="X5" s="108"/>
      <c r="Y5" s="108"/>
      <c r="Z5" s="108"/>
    </row>
    <row r="6" spans="1:29" ht="56.25" customHeight="1" x14ac:dyDescent="0.15">
      <c r="B6" s="111" t="s">
        <v>100</v>
      </c>
      <c r="C6" s="263" t="s">
        <v>174</v>
      </c>
      <c r="D6" s="392"/>
      <c r="E6" s="392"/>
      <c r="F6" s="392"/>
      <c r="G6" s="392"/>
      <c r="H6" s="392"/>
      <c r="I6" s="392"/>
      <c r="J6" s="392"/>
      <c r="K6" s="392"/>
      <c r="L6" s="392"/>
      <c r="M6" s="392"/>
      <c r="N6" s="392"/>
      <c r="O6" s="392"/>
      <c r="P6" s="392"/>
      <c r="Q6" s="392"/>
      <c r="R6" s="392"/>
      <c r="S6" s="392"/>
      <c r="T6" s="392"/>
      <c r="U6" s="392"/>
      <c r="V6" s="392"/>
      <c r="W6" s="119"/>
      <c r="X6" s="108"/>
      <c r="Y6" s="108"/>
      <c r="Z6" s="108"/>
    </row>
    <row r="7" spans="1:29" ht="30" customHeight="1" x14ac:dyDescent="0.15">
      <c r="B7" s="111" t="s">
        <v>99</v>
      </c>
      <c r="C7" s="120" t="s">
        <v>90</v>
      </c>
      <c r="D7" s="120"/>
      <c r="E7" s="120"/>
      <c r="F7" s="120"/>
      <c r="G7" s="120"/>
      <c r="H7" s="120"/>
      <c r="I7" s="120"/>
      <c r="J7" s="120"/>
      <c r="K7" s="120"/>
      <c r="L7" s="120"/>
      <c r="M7" s="120"/>
      <c r="N7" s="120"/>
      <c r="O7" s="120"/>
      <c r="P7" s="120"/>
      <c r="Q7" s="120"/>
      <c r="R7" s="120"/>
      <c r="S7" s="120"/>
      <c r="T7" s="120"/>
      <c r="U7" s="120"/>
      <c r="V7" s="116"/>
      <c r="W7" s="116"/>
      <c r="X7" s="109"/>
      <c r="Y7" s="109"/>
      <c r="Z7" s="109"/>
      <c r="AA7" s="79"/>
      <c r="AB7" s="79"/>
    </row>
    <row r="8" spans="1:29" ht="21.75" customHeight="1" x14ac:dyDescent="0.15">
      <c r="A8" s="87"/>
      <c r="C8" s="310"/>
      <c r="D8" s="311"/>
      <c r="E8" s="106" t="s">
        <v>87</v>
      </c>
      <c r="F8" s="312" t="s">
        <v>93</v>
      </c>
      <c r="G8" s="313"/>
      <c r="H8" s="313"/>
      <c r="I8" s="313"/>
      <c r="J8" s="313"/>
      <c r="K8" s="313"/>
      <c r="L8" s="313"/>
      <c r="M8" s="313"/>
      <c r="N8" s="313"/>
      <c r="O8" s="313"/>
      <c r="P8" s="313"/>
      <c r="Q8" s="313"/>
      <c r="R8" s="314"/>
      <c r="S8" s="82"/>
      <c r="T8" s="82"/>
    </row>
    <row r="9" spans="1:29" ht="30" customHeight="1" x14ac:dyDescent="0.15">
      <c r="A9" s="81"/>
      <c r="C9" s="315" t="s">
        <v>80</v>
      </c>
      <c r="D9" s="316"/>
      <c r="E9" s="112">
        <v>1</v>
      </c>
      <c r="F9" s="323" t="s">
        <v>94</v>
      </c>
      <c r="G9" s="324"/>
      <c r="H9" s="324"/>
      <c r="I9" s="324"/>
      <c r="J9" s="324"/>
      <c r="K9" s="324"/>
      <c r="L9" s="324"/>
      <c r="M9" s="325" t="s">
        <v>88</v>
      </c>
      <c r="N9" s="325"/>
      <c r="O9" s="325"/>
      <c r="P9" s="325"/>
      <c r="Q9" s="325"/>
      <c r="R9" s="326"/>
    </row>
    <row r="10" spans="1:29" ht="30" customHeight="1" x14ac:dyDescent="0.15">
      <c r="A10" s="81"/>
      <c r="C10" s="317"/>
      <c r="D10" s="318"/>
      <c r="E10" s="113">
        <v>2</v>
      </c>
      <c r="F10" s="329" t="s">
        <v>102</v>
      </c>
      <c r="G10" s="330"/>
      <c r="H10" s="330"/>
      <c r="I10" s="330"/>
      <c r="J10" s="330"/>
      <c r="K10" s="330"/>
      <c r="L10" s="330"/>
      <c r="M10" s="327" t="s">
        <v>167</v>
      </c>
      <c r="N10" s="327"/>
      <c r="O10" s="327"/>
      <c r="P10" s="327"/>
      <c r="Q10" s="327"/>
      <c r="R10" s="328"/>
    </row>
    <row r="11" spans="1:29" ht="30" customHeight="1" x14ac:dyDescent="0.15">
      <c r="A11" s="81"/>
      <c r="C11" s="317"/>
      <c r="D11" s="318"/>
      <c r="E11" s="113">
        <v>3</v>
      </c>
      <c r="F11" s="329" t="s">
        <v>84</v>
      </c>
      <c r="G11" s="330"/>
      <c r="H11" s="330"/>
      <c r="I11" s="330"/>
      <c r="J11" s="330"/>
      <c r="K11" s="330"/>
      <c r="L11" s="330"/>
      <c r="M11" s="210"/>
      <c r="N11" s="210"/>
      <c r="O11" s="327"/>
      <c r="P11" s="327"/>
      <c r="Q11" s="327"/>
      <c r="R11" s="328"/>
    </row>
    <row r="12" spans="1:29" ht="30" customHeight="1" x14ac:dyDescent="0.15">
      <c r="A12" s="81"/>
      <c r="C12" s="319"/>
      <c r="D12" s="320"/>
      <c r="E12" s="113">
        <v>4</v>
      </c>
      <c r="F12" s="321" t="s">
        <v>89</v>
      </c>
      <c r="G12" s="322"/>
      <c r="H12" s="322"/>
      <c r="I12" s="322"/>
      <c r="J12" s="322"/>
      <c r="K12" s="322"/>
      <c r="L12" s="322"/>
      <c r="M12" s="327" t="s">
        <v>168</v>
      </c>
      <c r="N12" s="327"/>
      <c r="O12" s="327"/>
      <c r="P12" s="327"/>
      <c r="Q12" s="327"/>
      <c r="R12" s="328"/>
      <c r="S12" s="88"/>
      <c r="T12" s="88"/>
    </row>
    <row r="13" spans="1:29" ht="30" customHeight="1" x14ac:dyDescent="0.15">
      <c r="A13" s="81"/>
      <c r="C13" s="306" t="s">
        <v>81</v>
      </c>
      <c r="D13" s="307"/>
      <c r="E13" s="113">
        <v>5</v>
      </c>
      <c r="F13" s="321" t="s">
        <v>85</v>
      </c>
      <c r="G13" s="322"/>
      <c r="H13" s="322"/>
      <c r="I13" s="322"/>
      <c r="J13" s="322"/>
      <c r="K13" s="322"/>
      <c r="L13" s="322"/>
      <c r="M13" s="327" t="s">
        <v>169</v>
      </c>
      <c r="N13" s="327"/>
      <c r="O13" s="327"/>
      <c r="P13" s="327"/>
      <c r="Q13" s="327"/>
      <c r="R13" s="328"/>
    </row>
    <row r="14" spans="1:29" ht="30" customHeight="1" x14ac:dyDescent="0.15">
      <c r="A14" s="81"/>
      <c r="C14" s="308"/>
      <c r="D14" s="309"/>
      <c r="E14" s="114">
        <v>6</v>
      </c>
      <c r="F14" s="295" t="s">
        <v>86</v>
      </c>
      <c r="G14" s="296"/>
      <c r="H14" s="296"/>
      <c r="I14" s="296"/>
      <c r="J14" s="296"/>
      <c r="K14" s="296"/>
      <c r="L14" s="296"/>
      <c r="M14" s="304" t="s">
        <v>167</v>
      </c>
      <c r="N14" s="304"/>
      <c r="O14" s="304"/>
      <c r="P14" s="304"/>
      <c r="Q14" s="304"/>
      <c r="R14" s="305"/>
    </row>
    <row r="15" spans="1:29" ht="26.1" customHeight="1" x14ac:dyDescent="0.15">
      <c r="A15" s="81"/>
      <c r="B15" s="82"/>
      <c r="C15" s="83"/>
      <c r="D15" s="83"/>
      <c r="E15" s="83"/>
      <c r="F15" s="83"/>
      <c r="G15" s="83"/>
      <c r="H15" s="83"/>
      <c r="I15" s="83"/>
      <c r="J15" s="83"/>
      <c r="K15" s="83"/>
      <c r="L15" s="83"/>
      <c r="M15" s="83"/>
      <c r="S15" s="82"/>
      <c r="T15" s="82"/>
      <c r="U15" s="82"/>
      <c r="V15" s="82"/>
      <c r="W15" s="82"/>
      <c r="X15" s="82"/>
      <c r="Y15" s="82"/>
      <c r="Z15" s="82"/>
      <c r="AA15" s="80"/>
      <c r="AB15" s="80"/>
    </row>
    <row r="16" spans="1:29" s="1" customFormat="1" ht="27.95" customHeight="1" x14ac:dyDescent="0.15">
      <c r="A16" s="84"/>
      <c r="B16" s="85"/>
      <c r="C16" s="83"/>
      <c r="D16" s="83"/>
      <c r="E16" s="83"/>
      <c r="F16" s="83"/>
      <c r="G16" s="83"/>
      <c r="H16" s="83"/>
      <c r="I16" s="83"/>
      <c r="J16" s="83"/>
      <c r="K16" s="83"/>
      <c r="L16" s="83"/>
      <c r="M16" s="83"/>
      <c r="N16" s="86"/>
      <c r="O16" s="86"/>
      <c r="P16" s="86"/>
      <c r="Q16" s="86"/>
      <c r="R16" s="86"/>
      <c r="S16" s="86"/>
      <c r="T16" s="86"/>
      <c r="U16" s="86"/>
      <c r="V16" s="86"/>
      <c r="W16" s="86"/>
      <c r="X16" s="86"/>
      <c r="Y16" s="86"/>
      <c r="Z16" s="86"/>
    </row>
    <row r="17" spans="1:27" s="99" customFormat="1" ht="36" customHeight="1" x14ac:dyDescent="0.15">
      <c r="A17" s="353" t="s">
        <v>71</v>
      </c>
      <c r="B17" s="354"/>
      <c r="C17" s="89"/>
      <c r="D17" s="90"/>
      <c r="E17" s="90"/>
      <c r="F17" s="91"/>
      <c r="G17" s="90"/>
      <c r="H17" s="92"/>
      <c r="I17" s="93"/>
      <c r="J17" s="96"/>
      <c r="K17" s="355" t="s">
        <v>67</v>
      </c>
      <c r="L17" s="356"/>
      <c r="M17" s="147"/>
      <c r="N17" s="103"/>
      <c r="O17" s="94"/>
      <c r="P17" s="94"/>
      <c r="Q17" s="95"/>
      <c r="R17" s="96"/>
      <c r="S17" s="98"/>
      <c r="T17" s="97"/>
      <c r="U17" s="98"/>
      <c r="V17" s="98"/>
      <c r="W17" s="98"/>
      <c r="X17" s="98"/>
      <c r="Y17" s="98"/>
      <c r="Z17" s="98"/>
      <c r="AA17" s="104"/>
    </row>
    <row r="18" spans="1:27" s="99" customFormat="1" ht="36" customHeight="1" x14ac:dyDescent="0.15">
      <c r="A18" s="148" t="s">
        <v>64</v>
      </c>
      <c r="B18" s="149"/>
      <c r="C18" s="150" t="s">
        <v>8</v>
      </c>
      <c r="D18" s="151"/>
      <c r="E18" s="152" t="s">
        <v>66</v>
      </c>
      <c r="F18" s="149"/>
      <c r="G18" s="149"/>
      <c r="H18" s="153"/>
      <c r="I18" s="93"/>
      <c r="J18" s="100"/>
      <c r="K18" s="300" t="s">
        <v>70</v>
      </c>
      <c r="L18" s="301"/>
      <c r="M18" s="388">
        <f>入力用!$D$46</f>
        <v>0</v>
      </c>
      <c r="N18" s="388"/>
      <c r="O18" s="388"/>
      <c r="P18" s="388"/>
      <c r="Q18" s="388"/>
      <c r="R18" s="110"/>
      <c r="S18" s="115"/>
      <c r="T18" s="115"/>
      <c r="U18" s="115"/>
      <c r="V18" s="115"/>
      <c r="W18" s="115"/>
      <c r="X18" s="115"/>
      <c r="Y18" s="98"/>
      <c r="Z18" s="104"/>
      <c r="AA18" s="104"/>
    </row>
    <row r="19" spans="1:27" s="99" customFormat="1" ht="36" customHeight="1" thickBot="1" x14ac:dyDescent="0.2">
      <c r="A19" s="154" t="s">
        <v>65</v>
      </c>
      <c r="B19" s="155">
        <f>入力用!$D$38</f>
        <v>0</v>
      </c>
      <c r="C19" s="156"/>
      <c r="D19" s="340"/>
      <c r="E19" s="340"/>
      <c r="F19" s="340"/>
      <c r="G19" s="157"/>
      <c r="H19" s="101"/>
      <c r="I19" s="97"/>
      <c r="J19" s="100"/>
      <c r="K19" s="158" t="s">
        <v>91</v>
      </c>
      <c r="L19" s="159" t="s">
        <v>61</v>
      </c>
      <c r="M19" s="160" t="s">
        <v>62</v>
      </c>
      <c r="N19" s="285" t="s">
        <v>68</v>
      </c>
      <c r="O19" s="285"/>
      <c r="P19" s="285"/>
      <c r="Q19" s="161" t="s">
        <v>79</v>
      </c>
      <c r="R19" s="123" t="s">
        <v>87</v>
      </c>
      <c r="S19" s="288" t="s">
        <v>80</v>
      </c>
      <c r="T19" s="289"/>
      <c r="U19" s="290"/>
      <c r="V19" s="122" t="s">
        <v>87</v>
      </c>
      <c r="W19" s="288" t="s">
        <v>92</v>
      </c>
      <c r="X19" s="289"/>
      <c r="Y19" s="290"/>
      <c r="Z19" s="104"/>
      <c r="AA19" s="104"/>
    </row>
    <row r="20" spans="1:27" s="99" customFormat="1" ht="39.950000000000003" customHeight="1" thickTop="1" thickBot="1" x14ac:dyDescent="0.2">
      <c r="A20" s="162" t="s">
        <v>98</v>
      </c>
      <c r="B20" s="159" t="s">
        <v>61</v>
      </c>
      <c r="C20" s="163" t="s">
        <v>62</v>
      </c>
      <c r="D20" s="285" t="s">
        <v>2</v>
      </c>
      <c r="E20" s="285"/>
      <c r="F20" s="285"/>
      <c r="G20" s="286" t="s">
        <v>79</v>
      </c>
      <c r="H20" s="287"/>
      <c r="I20" s="102"/>
      <c r="J20" s="100"/>
      <c r="K20" s="164">
        <v>1</v>
      </c>
      <c r="L20" s="209">
        <f>入力用!H56</f>
        <v>0</v>
      </c>
      <c r="M20" s="215">
        <f>入力用!I56</f>
        <v>0</v>
      </c>
      <c r="N20" s="376">
        <f>入力用!J56</f>
        <v>0</v>
      </c>
      <c r="O20" s="348"/>
      <c r="P20" s="349"/>
      <c r="Q20" s="218">
        <f>入力用!K56</f>
        <v>0</v>
      </c>
      <c r="R20" s="165"/>
      <c r="S20" s="369" t="str">
        <f t="shared" ref="S20:S29" si="0">IF(ISERROR(VLOOKUP(R20,$E$9:$F$14,2,FALSE)),"",VLOOKUP(R20,$E$9:$F$14,2,FALSE))</f>
        <v/>
      </c>
      <c r="T20" s="370"/>
      <c r="U20" s="371"/>
      <c r="V20" s="166"/>
      <c r="W20" s="369" t="str">
        <f t="shared" ref="W20:W29" si="1">IF(ISERROR(VLOOKUP(V20,$E$9:$F$14,2,FALSE)),"",VLOOKUP(V20,$E$9:$F$14,2,FALSE))</f>
        <v/>
      </c>
      <c r="X20" s="370"/>
      <c r="Y20" s="371"/>
      <c r="Z20" s="104"/>
      <c r="AA20" s="104"/>
    </row>
    <row r="21" spans="1:27" s="99" customFormat="1" ht="39.950000000000003" customHeight="1" thickTop="1" x14ac:dyDescent="0.15">
      <c r="A21" s="167" t="s">
        <v>63</v>
      </c>
      <c r="B21" s="208">
        <f>入力用!B56</f>
        <v>0</v>
      </c>
      <c r="C21" s="211">
        <f>入力用!C56</f>
        <v>0</v>
      </c>
      <c r="D21" s="347">
        <f>入力用!D56</f>
        <v>0</v>
      </c>
      <c r="E21" s="348"/>
      <c r="F21" s="349"/>
      <c r="G21" s="366">
        <f>入力用!E56</f>
        <v>0</v>
      </c>
      <c r="H21" s="367"/>
      <c r="I21" s="96"/>
      <c r="J21" s="100"/>
      <c r="K21" s="168">
        <v>2</v>
      </c>
      <c r="L21" s="204">
        <f>入力用!H57</f>
        <v>0</v>
      </c>
      <c r="M21" s="216">
        <f>入力用!I57</f>
        <v>0</v>
      </c>
      <c r="N21" s="343">
        <f>入力用!J57</f>
        <v>0</v>
      </c>
      <c r="O21" s="298"/>
      <c r="P21" s="299"/>
      <c r="Q21" s="219">
        <f>入力用!K57</f>
        <v>0</v>
      </c>
      <c r="R21" s="170"/>
      <c r="S21" s="265" t="str">
        <f t="shared" si="0"/>
        <v/>
      </c>
      <c r="T21" s="266"/>
      <c r="U21" s="267"/>
      <c r="V21" s="171"/>
      <c r="W21" s="265" t="str">
        <f t="shared" si="1"/>
        <v/>
      </c>
      <c r="X21" s="266"/>
      <c r="Y21" s="267"/>
      <c r="Z21" s="104"/>
      <c r="AA21" s="104"/>
    </row>
    <row r="22" spans="1:27" s="99" customFormat="1" ht="39.950000000000003" customHeight="1" x14ac:dyDescent="0.15">
      <c r="A22" s="172">
        <v>1</v>
      </c>
      <c r="B22" s="202">
        <f>入力用!B57</f>
        <v>0</v>
      </c>
      <c r="C22" s="170">
        <f>入力用!C57</f>
        <v>0</v>
      </c>
      <c r="D22" s="297">
        <f>入力用!D57</f>
        <v>0</v>
      </c>
      <c r="E22" s="298"/>
      <c r="F22" s="299"/>
      <c r="G22" s="302">
        <f>入力用!E57</f>
        <v>0</v>
      </c>
      <c r="H22" s="303"/>
      <c r="I22" s="96"/>
      <c r="J22" s="100"/>
      <c r="K22" s="173">
        <v>3</v>
      </c>
      <c r="L22" s="205">
        <f>入力用!H58</f>
        <v>0</v>
      </c>
      <c r="M22" s="216">
        <f>入力用!I58</f>
        <v>0</v>
      </c>
      <c r="N22" s="343">
        <f>入力用!J58</f>
        <v>0</v>
      </c>
      <c r="O22" s="298"/>
      <c r="P22" s="299"/>
      <c r="Q22" s="219">
        <f>入力用!K58</f>
        <v>0</v>
      </c>
      <c r="R22" s="170"/>
      <c r="S22" s="265" t="str">
        <f t="shared" si="0"/>
        <v/>
      </c>
      <c r="T22" s="266"/>
      <c r="U22" s="267"/>
      <c r="V22" s="171"/>
      <c r="W22" s="265" t="str">
        <f t="shared" si="1"/>
        <v/>
      </c>
      <c r="X22" s="266"/>
      <c r="Y22" s="267"/>
      <c r="Z22" s="104"/>
      <c r="AA22" s="104"/>
    </row>
    <row r="23" spans="1:27" s="99" customFormat="1" ht="39.950000000000003" customHeight="1" x14ac:dyDescent="0.15">
      <c r="A23" s="172">
        <v>2</v>
      </c>
      <c r="B23" s="202">
        <f>入力用!B58</f>
        <v>0</v>
      </c>
      <c r="C23" s="170">
        <f>入力用!C58</f>
        <v>0</v>
      </c>
      <c r="D23" s="297">
        <f>入力用!D58</f>
        <v>0</v>
      </c>
      <c r="E23" s="298"/>
      <c r="F23" s="299"/>
      <c r="G23" s="302">
        <f>入力用!E58</f>
        <v>0</v>
      </c>
      <c r="H23" s="303"/>
      <c r="I23" s="96"/>
      <c r="J23" s="100"/>
      <c r="K23" s="173">
        <v>4</v>
      </c>
      <c r="L23" s="205">
        <f>入力用!H59</f>
        <v>0</v>
      </c>
      <c r="M23" s="216">
        <f>入力用!I59</f>
        <v>0</v>
      </c>
      <c r="N23" s="343">
        <f>入力用!J59</f>
        <v>0</v>
      </c>
      <c r="O23" s="298"/>
      <c r="P23" s="299"/>
      <c r="Q23" s="219">
        <f>入力用!K59</f>
        <v>0</v>
      </c>
      <c r="R23" s="170"/>
      <c r="S23" s="265" t="str">
        <f t="shared" si="0"/>
        <v/>
      </c>
      <c r="T23" s="266"/>
      <c r="U23" s="267"/>
      <c r="V23" s="171"/>
      <c r="W23" s="265" t="str">
        <f t="shared" si="1"/>
        <v/>
      </c>
      <c r="X23" s="266"/>
      <c r="Y23" s="267"/>
      <c r="Z23" s="104"/>
      <c r="AA23" s="104"/>
    </row>
    <row r="24" spans="1:27" s="99" customFormat="1" ht="39.950000000000003" customHeight="1" x14ac:dyDescent="0.15">
      <c r="A24" s="172">
        <v>3</v>
      </c>
      <c r="B24" s="202">
        <f>入力用!B59</f>
        <v>0</v>
      </c>
      <c r="C24" s="170">
        <f>入力用!C59</f>
        <v>0</v>
      </c>
      <c r="D24" s="297">
        <f>入力用!D59</f>
        <v>0</v>
      </c>
      <c r="E24" s="298"/>
      <c r="F24" s="299"/>
      <c r="G24" s="302">
        <f>入力用!E59</f>
        <v>0</v>
      </c>
      <c r="H24" s="303"/>
      <c r="I24" s="96"/>
      <c r="J24" s="100"/>
      <c r="K24" s="173">
        <v>5</v>
      </c>
      <c r="L24" s="205">
        <f>入力用!H60</f>
        <v>0</v>
      </c>
      <c r="M24" s="216">
        <f>入力用!I60</f>
        <v>0</v>
      </c>
      <c r="N24" s="343">
        <f>入力用!J60</f>
        <v>0</v>
      </c>
      <c r="O24" s="298"/>
      <c r="P24" s="299"/>
      <c r="Q24" s="219">
        <f>入力用!K60</f>
        <v>0</v>
      </c>
      <c r="R24" s="170"/>
      <c r="S24" s="265" t="str">
        <f t="shared" si="0"/>
        <v/>
      </c>
      <c r="T24" s="266"/>
      <c r="U24" s="267"/>
      <c r="V24" s="171"/>
      <c r="W24" s="265" t="str">
        <f t="shared" si="1"/>
        <v/>
      </c>
      <c r="X24" s="266"/>
      <c r="Y24" s="267"/>
      <c r="Z24" s="104"/>
      <c r="AA24" s="104"/>
    </row>
    <row r="25" spans="1:27" s="99" customFormat="1" ht="39.950000000000003" customHeight="1" x14ac:dyDescent="0.15">
      <c r="A25" s="172">
        <v>4</v>
      </c>
      <c r="B25" s="202">
        <f>入力用!B60</f>
        <v>0</v>
      </c>
      <c r="C25" s="170">
        <f>入力用!C60</f>
        <v>0</v>
      </c>
      <c r="D25" s="297">
        <f>入力用!D60</f>
        <v>0</v>
      </c>
      <c r="E25" s="298"/>
      <c r="F25" s="299"/>
      <c r="G25" s="302">
        <f>入力用!E60</f>
        <v>0</v>
      </c>
      <c r="H25" s="303"/>
      <c r="I25" s="96"/>
      <c r="J25" s="100"/>
      <c r="K25" s="173">
        <v>6</v>
      </c>
      <c r="L25" s="205">
        <f>入力用!H61</f>
        <v>0</v>
      </c>
      <c r="M25" s="217">
        <f>入力用!I61</f>
        <v>0</v>
      </c>
      <c r="N25" s="343">
        <f>入力用!J61</f>
        <v>0</v>
      </c>
      <c r="O25" s="298"/>
      <c r="P25" s="299"/>
      <c r="Q25" s="219">
        <f>入力用!K61</f>
        <v>0</v>
      </c>
      <c r="R25" s="170"/>
      <c r="S25" s="265" t="str">
        <f t="shared" si="0"/>
        <v/>
      </c>
      <c r="T25" s="266"/>
      <c r="U25" s="267"/>
      <c r="V25" s="171"/>
      <c r="W25" s="265" t="str">
        <f t="shared" si="1"/>
        <v/>
      </c>
      <c r="X25" s="266"/>
      <c r="Y25" s="267"/>
      <c r="Z25" s="104"/>
      <c r="AA25" s="104"/>
    </row>
    <row r="26" spans="1:27" s="99" customFormat="1" ht="39.950000000000003" customHeight="1" x14ac:dyDescent="0.15">
      <c r="A26" s="172">
        <v>5</v>
      </c>
      <c r="B26" s="202">
        <f>入力用!B61</f>
        <v>0</v>
      </c>
      <c r="C26" s="212">
        <f>入力用!C61</f>
        <v>0</v>
      </c>
      <c r="D26" s="297">
        <f>入力用!D61</f>
        <v>0</v>
      </c>
      <c r="E26" s="298"/>
      <c r="F26" s="299"/>
      <c r="G26" s="302">
        <f>入力用!E61</f>
        <v>0</v>
      </c>
      <c r="H26" s="303"/>
      <c r="I26" s="96"/>
      <c r="J26" s="100"/>
      <c r="K26" s="173">
        <v>7</v>
      </c>
      <c r="L26" s="205">
        <f>入力用!H62</f>
        <v>0</v>
      </c>
      <c r="M26" s="217">
        <f>入力用!I62</f>
        <v>0</v>
      </c>
      <c r="N26" s="343">
        <f>入力用!J62</f>
        <v>0</v>
      </c>
      <c r="O26" s="298"/>
      <c r="P26" s="299"/>
      <c r="Q26" s="219">
        <f>入力用!K62</f>
        <v>0</v>
      </c>
      <c r="R26" s="170"/>
      <c r="S26" s="265" t="str">
        <f t="shared" si="0"/>
        <v/>
      </c>
      <c r="T26" s="266"/>
      <c r="U26" s="267"/>
      <c r="V26" s="171"/>
      <c r="W26" s="265" t="str">
        <f t="shared" si="1"/>
        <v/>
      </c>
      <c r="X26" s="266"/>
      <c r="Y26" s="267"/>
      <c r="Z26" s="104"/>
      <c r="AA26" s="104"/>
    </row>
    <row r="27" spans="1:27" s="99" customFormat="1" ht="39.950000000000003" customHeight="1" x14ac:dyDescent="0.15">
      <c r="A27" s="172">
        <v>6</v>
      </c>
      <c r="B27" s="202">
        <f>入力用!B62</f>
        <v>0</v>
      </c>
      <c r="C27" s="212">
        <f>入力用!C62</f>
        <v>0</v>
      </c>
      <c r="D27" s="297">
        <f>入力用!D62</f>
        <v>0</v>
      </c>
      <c r="E27" s="298"/>
      <c r="F27" s="299"/>
      <c r="G27" s="302">
        <f>入力用!E62</f>
        <v>0</v>
      </c>
      <c r="H27" s="303"/>
      <c r="I27" s="96"/>
      <c r="J27" s="100"/>
      <c r="K27" s="253">
        <v>8</v>
      </c>
      <c r="L27" s="247">
        <f>入力用!H63</f>
        <v>0</v>
      </c>
      <c r="M27" s="258">
        <f>入力用!I63</f>
        <v>0</v>
      </c>
      <c r="N27" s="395">
        <f>入力用!J63</f>
        <v>0</v>
      </c>
      <c r="O27" s="345"/>
      <c r="P27" s="346"/>
      <c r="Q27" s="220">
        <f>入力用!K63</f>
        <v>0</v>
      </c>
      <c r="R27" s="257"/>
      <c r="S27" s="292" t="str">
        <f t="shared" si="0"/>
        <v/>
      </c>
      <c r="T27" s="293"/>
      <c r="U27" s="294"/>
      <c r="V27" s="176"/>
      <c r="W27" s="292" t="str">
        <f t="shared" si="1"/>
        <v/>
      </c>
      <c r="X27" s="293"/>
      <c r="Y27" s="294"/>
      <c r="Z27" s="104"/>
      <c r="AA27" s="104"/>
    </row>
    <row r="28" spans="1:27" s="99" customFormat="1" ht="39.950000000000003" customHeight="1" x14ac:dyDescent="0.15">
      <c r="A28" s="172">
        <v>7</v>
      </c>
      <c r="B28" s="202">
        <f>入力用!B63</f>
        <v>0</v>
      </c>
      <c r="C28" s="212">
        <f>入力用!C63</f>
        <v>0</v>
      </c>
      <c r="D28" s="297">
        <f>入力用!D63</f>
        <v>0</v>
      </c>
      <c r="E28" s="298"/>
      <c r="F28" s="299"/>
      <c r="G28" s="302">
        <f>入力用!E63</f>
        <v>0</v>
      </c>
      <c r="H28" s="303"/>
      <c r="I28" s="96"/>
      <c r="J28" s="100"/>
      <c r="K28" s="254"/>
      <c r="L28" s="255"/>
      <c r="M28" s="249">
        <f>入力用!I64</f>
        <v>0</v>
      </c>
      <c r="N28" s="389">
        <f>入力用!J64</f>
        <v>0</v>
      </c>
      <c r="O28" s="390"/>
      <c r="P28" s="390"/>
      <c r="Q28" s="250">
        <f>入力用!K64</f>
        <v>0</v>
      </c>
      <c r="R28" s="256"/>
      <c r="S28" s="291" t="str">
        <f t="shared" si="0"/>
        <v/>
      </c>
      <c r="T28" s="291"/>
      <c r="U28" s="291"/>
      <c r="V28" s="252"/>
      <c r="W28" s="291" t="str">
        <f t="shared" si="1"/>
        <v/>
      </c>
      <c r="X28" s="291"/>
      <c r="Y28" s="291"/>
      <c r="Z28" s="103"/>
      <c r="AA28" s="104"/>
    </row>
    <row r="29" spans="1:27" s="99" customFormat="1" ht="39.950000000000003" customHeight="1" x14ac:dyDescent="0.15">
      <c r="A29" s="174">
        <v>8</v>
      </c>
      <c r="B29" s="203">
        <f>入力用!B64</f>
        <v>0</v>
      </c>
      <c r="C29" s="213">
        <f>入力用!C64</f>
        <v>0</v>
      </c>
      <c r="D29" s="344">
        <f>入力用!D64</f>
        <v>0</v>
      </c>
      <c r="E29" s="345"/>
      <c r="F29" s="346"/>
      <c r="G29" s="341">
        <f>入力用!E64</f>
        <v>0</v>
      </c>
      <c r="H29" s="342"/>
      <c r="I29" s="96"/>
      <c r="J29" s="103"/>
      <c r="K29" s="230"/>
      <c r="L29" s="248"/>
      <c r="M29" s="249">
        <f>入力用!I65</f>
        <v>0</v>
      </c>
      <c r="N29" s="389">
        <f>入力用!J65</f>
        <v>0</v>
      </c>
      <c r="O29" s="390"/>
      <c r="P29" s="390"/>
      <c r="Q29" s="250">
        <f>入力用!K65</f>
        <v>0</v>
      </c>
      <c r="R29" s="251"/>
      <c r="S29" s="291" t="str">
        <f t="shared" si="0"/>
        <v/>
      </c>
      <c r="T29" s="291"/>
      <c r="U29" s="291"/>
      <c r="V29" s="252"/>
      <c r="W29" s="291" t="str">
        <f t="shared" si="1"/>
        <v/>
      </c>
      <c r="X29" s="291"/>
      <c r="Y29" s="291"/>
      <c r="Z29" s="104"/>
      <c r="AA29" s="104"/>
    </row>
    <row r="30" spans="1:27" s="99" customFormat="1" ht="12" customHeight="1" x14ac:dyDescent="0.15">
      <c r="A30" s="103"/>
      <c r="B30" s="103"/>
      <c r="C30" s="103"/>
      <c r="D30" s="103"/>
      <c r="E30" s="103"/>
      <c r="F30" s="103"/>
      <c r="G30" s="103"/>
      <c r="H30" s="103"/>
      <c r="I30" s="103"/>
      <c r="J30" s="104"/>
      <c r="K30" s="103"/>
      <c r="L30" s="103"/>
      <c r="M30" s="103"/>
      <c r="N30" s="103"/>
      <c r="O30" s="103"/>
      <c r="P30" s="103"/>
      <c r="Q30" s="103"/>
      <c r="R30" s="103"/>
      <c r="S30" s="103"/>
      <c r="T30" s="103"/>
      <c r="U30" s="103"/>
      <c r="V30" s="103"/>
      <c r="W30" s="103"/>
      <c r="X30" s="103"/>
      <c r="Y30" s="103"/>
      <c r="Z30" s="104"/>
      <c r="AA30" s="104"/>
    </row>
    <row r="31" spans="1:27" s="99" customFormat="1" ht="12" customHeight="1" x14ac:dyDescent="0.15">
      <c r="A31" s="103"/>
      <c r="B31" s="103"/>
      <c r="C31" s="103"/>
      <c r="D31" s="103"/>
      <c r="E31" s="103"/>
      <c r="F31" s="103"/>
      <c r="G31" s="103"/>
      <c r="H31" s="103"/>
      <c r="I31" s="103"/>
      <c r="J31" s="104"/>
      <c r="K31" s="103"/>
      <c r="L31" s="103"/>
      <c r="M31" s="103"/>
      <c r="N31" s="103"/>
      <c r="O31" s="103"/>
      <c r="P31" s="103"/>
      <c r="Q31" s="103"/>
      <c r="R31" s="103"/>
      <c r="S31" s="104"/>
      <c r="T31" s="104"/>
      <c r="U31" s="104"/>
      <c r="V31" s="104"/>
      <c r="W31" s="104"/>
      <c r="X31" s="104"/>
      <c r="Y31" s="104"/>
      <c r="Z31" s="104"/>
      <c r="AA31" s="104"/>
    </row>
    <row r="32" spans="1:27" s="99" customFormat="1" ht="36" customHeight="1" x14ac:dyDescent="0.15">
      <c r="A32" s="353" t="s">
        <v>72</v>
      </c>
      <c r="B32" s="354"/>
      <c r="C32" s="89"/>
      <c r="D32" s="90"/>
      <c r="E32" s="90"/>
      <c r="F32" s="91"/>
      <c r="G32" s="90"/>
      <c r="H32" s="92"/>
      <c r="I32" s="93"/>
      <c r="J32" s="96"/>
      <c r="K32" s="355" t="s">
        <v>69</v>
      </c>
      <c r="L32" s="356"/>
      <c r="M32" s="147"/>
      <c r="N32" s="103"/>
      <c r="O32" s="94"/>
      <c r="P32" s="94"/>
      <c r="Q32" s="95"/>
      <c r="R32" s="96"/>
      <c r="S32" s="98"/>
      <c r="T32" s="97"/>
      <c r="U32" s="98"/>
      <c r="V32" s="98"/>
      <c r="W32" s="98"/>
      <c r="X32" s="98"/>
      <c r="Y32" s="98"/>
      <c r="Z32" s="98"/>
      <c r="AA32" s="104"/>
    </row>
    <row r="33" spans="1:27" s="99" customFormat="1" ht="36" customHeight="1" x14ac:dyDescent="0.15">
      <c r="A33" s="148" t="s">
        <v>64</v>
      </c>
      <c r="B33" s="149"/>
      <c r="C33" s="150" t="s">
        <v>9</v>
      </c>
      <c r="D33" s="151"/>
      <c r="E33" s="152" t="s">
        <v>66</v>
      </c>
      <c r="F33" s="149"/>
      <c r="G33" s="149"/>
      <c r="H33" s="153"/>
      <c r="I33" s="93"/>
      <c r="J33" s="100"/>
      <c r="K33" s="300" t="s">
        <v>70</v>
      </c>
      <c r="L33" s="301"/>
      <c r="M33" s="387">
        <f>入力用!$D$47</f>
        <v>0</v>
      </c>
      <c r="N33" s="387"/>
      <c r="O33" s="387"/>
      <c r="P33" s="387"/>
      <c r="Q33" s="387"/>
      <c r="R33" s="110"/>
      <c r="S33" s="396"/>
      <c r="T33" s="396"/>
      <c r="U33" s="396"/>
      <c r="V33" s="98"/>
      <c r="W33" s="98"/>
      <c r="X33" s="98"/>
      <c r="Y33" s="98"/>
      <c r="Z33" s="104"/>
      <c r="AA33" s="104"/>
    </row>
    <row r="34" spans="1:27" s="99" customFormat="1" ht="36" customHeight="1" thickBot="1" x14ac:dyDescent="0.2">
      <c r="A34" s="154" t="s">
        <v>65</v>
      </c>
      <c r="B34" s="155">
        <f>入力用!$D$38</f>
        <v>0</v>
      </c>
      <c r="C34" s="156"/>
      <c r="D34" s="340"/>
      <c r="E34" s="340"/>
      <c r="F34" s="340"/>
      <c r="G34" s="157"/>
      <c r="H34" s="101"/>
      <c r="I34" s="97"/>
      <c r="J34" s="100"/>
      <c r="K34" s="158" t="s">
        <v>91</v>
      </c>
      <c r="L34" s="159" t="s">
        <v>61</v>
      </c>
      <c r="M34" s="160" t="s">
        <v>62</v>
      </c>
      <c r="N34" s="285" t="s">
        <v>68</v>
      </c>
      <c r="O34" s="285"/>
      <c r="P34" s="285"/>
      <c r="Q34" s="161" t="s">
        <v>79</v>
      </c>
      <c r="R34" s="123" t="s">
        <v>87</v>
      </c>
      <c r="S34" s="288" t="s">
        <v>80</v>
      </c>
      <c r="T34" s="289"/>
      <c r="U34" s="290"/>
      <c r="V34" s="122" t="s">
        <v>87</v>
      </c>
      <c r="W34" s="288" t="s">
        <v>92</v>
      </c>
      <c r="X34" s="289"/>
      <c r="Y34" s="290"/>
      <c r="Z34" s="104"/>
      <c r="AA34" s="104"/>
    </row>
    <row r="35" spans="1:27" s="99" customFormat="1" ht="39.950000000000003" customHeight="1" thickTop="1" thickBot="1" x14ac:dyDescent="0.2">
      <c r="A35" s="162" t="s">
        <v>98</v>
      </c>
      <c r="B35" s="159" t="s">
        <v>61</v>
      </c>
      <c r="C35" s="177" t="s">
        <v>62</v>
      </c>
      <c r="D35" s="285" t="s">
        <v>2</v>
      </c>
      <c r="E35" s="285"/>
      <c r="F35" s="285"/>
      <c r="G35" s="286" t="s">
        <v>79</v>
      </c>
      <c r="H35" s="287"/>
      <c r="I35" s="102"/>
      <c r="J35" s="100"/>
      <c r="K35" s="164">
        <v>1</v>
      </c>
      <c r="L35" s="205">
        <f>入力用!H86</f>
        <v>0</v>
      </c>
      <c r="M35" s="216">
        <f>入力用!I86</f>
        <v>0</v>
      </c>
      <c r="N35" s="350">
        <f>入力用!J86</f>
        <v>0</v>
      </c>
      <c r="O35" s="351"/>
      <c r="P35" s="352"/>
      <c r="Q35" s="219">
        <f>入力用!K86</f>
        <v>0</v>
      </c>
      <c r="R35" s="178"/>
      <c r="S35" s="378" t="str">
        <f>IF(ISERROR(VLOOKUP(#REF!,$E$9:$F$14,2,FALSE)),"",VLOOKUP(#REF!,$E$9:$F$14,2,FALSE))</f>
        <v/>
      </c>
      <c r="T35" s="379"/>
      <c r="U35" s="380"/>
      <c r="V35" s="166"/>
      <c r="W35" s="378" t="str">
        <f t="shared" ref="W35:W44" si="2">IF(ISERROR(VLOOKUP(V35,$E$9:$F$14,2,FALSE)),"",VLOOKUP(V35,$E$9:$F$14,2,FALSE))</f>
        <v/>
      </c>
      <c r="X35" s="379"/>
      <c r="Y35" s="380"/>
      <c r="Z35" s="104"/>
      <c r="AA35" s="104"/>
    </row>
    <row r="36" spans="1:27" s="99" customFormat="1" ht="39.950000000000003" customHeight="1" thickTop="1" x14ac:dyDescent="0.15">
      <c r="A36" s="167" t="s">
        <v>63</v>
      </c>
      <c r="B36" s="208">
        <f>入力用!B86</f>
        <v>0</v>
      </c>
      <c r="C36" s="211">
        <f>入力用!C86</f>
        <v>0</v>
      </c>
      <c r="D36" s="347">
        <f>入力用!D86</f>
        <v>0</v>
      </c>
      <c r="E36" s="348"/>
      <c r="F36" s="349"/>
      <c r="G36" s="374" t="str">
        <f>入力用!E86</f>
        <v/>
      </c>
      <c r="H36" s="375"/>
      <c r="I36" s="96"/>
      <c r="J36" s="100"/>
      <c r="K36" s="168">
        <v>2</v>
      </c>
      <c r="L36" s="205">
        <f>入力用!H87</f>
        <v>0</v>
      </c>
      <c r="M36" s="216">
        <f>入力用!I87</f>
        <v>0</v>
      </c>
      <c r="N36" s="350">
        <f>入力用!J87</f>
        <v>0</v>
      </c>
      <c r="O36" s="351"/>
      <c r="P36" s="352"/>
      <c r="Q36" s="219">
        <f>入力用!K87</f>
        <v>0</v>
      </c>
      <c r="R36" s="169"/>
      <c r="S36" s="270" t="str">
        <f>IF(ISERROR(VLOOKUP(#REF!,$E$9:$F$14,2,FALSE)),"",VLOOKUP(#REF!,$E$9:$F$14,2,FALSE))</f>
        <v/>
      </c>
      <c r="T36" s="271"/>
      <c r="U36" s="272"/>
      <c r="V36" s="171"/>
      <c r="W36" s="273" t="str">
        <f t="shared" si="2"/>
        <v/>
      </c>
      <c r="X36" s="274"/>
      <c r="Y36" s="275"/>
      <c r="Z36" s="104"/>
      <c r="AA36" s="104"/>
    </row>
    <row r="37" spans="1:27" s="99" customFormat="1" ht="39.950000000000003" customHeight="1" x14ac:dyDescent="0.15">
      <c r="A37" s="172">
        <v>1</v>
      </c>
      <c r="B37" s="202">
        <f>入力用!B87</f>
        <v>0</v>
      </c>
      <c r="C37" s="170">
        <f>入力用!C87</f>
        <v>0</v>
      </c>
      <c r="D37" s="350">
        <f>入力用!D87</f>
        <v>0</v>
      </c>
      <c r="E37" s="351"/>
      <c r="F37" s="352"/>
      <c r="G37" s="302">
        <f>入力用!E87</f>
        <v>0</v>
      </c>
      <c r="H37" s="303"/>
      <c r="I37" s="96"/>
      <c r="J37" s="100"/>
      <c r="K37" s="173">
        <v>3</v>
      </c>
      <c r="L37" s="205">
        <f>入力用!H88</f>
        <v>0</v>
      </c>
      <c r="M37" s="216">
        <f>入力用!I88</f>
        <v>0</v>
      </c>
      <c r="N37" s="350">
        <f>入力用!J88</f>
        <v>0</v>
      </c>
      <c r="O37" s="351"/>
      <c r="P37" s="352"/>
      <c r="Q37" s="219">
        <f>入力用!K88</f>
        <v>0</v>
      </c>
      <c r="R37" s="169"/>
      <c r="S37" s="270" t="str">
        <f>IF(ISERROR(VLOOKUP(#REF!,$E$9:$F$14,2,FALSE)),"",VLOOKUP(#REF!,$E$9:$F$14,2,FALSE))</f>
        <v/>
      </c>
      <c r="T37" s="271"/>
      <c r="U37" s="272"/>
      <c r="V37" s="171"/>
      <c r="W37" s="273" t="str">
        <f t="shared" si="2"/>
        <v/>
      </c>
      <c r="X37" s="274"/>
      <c r="Y37" s="275"/>
      <c r="Z37" s="104"/>
      <c r="AA37" s="104"/>
    </row>
    <row r="38" spans="1:27" s="99" customFormat="1" ht="39.950000000000003" customHeight="1" x14ac:dyDescent="0.15">
      <c r="A38" s="172">
        <v>2</v>
      </c>
      <c r="B38" s="202">
        <f>入力用!B88</f>
        <v>0</v>
      </c>
      <c r="C38" s="170">
        <f>入力用!C88</f>
        <v>0</v>
      </c>
      <c r="D38" s="350">
        <f>入力用!D88</f>
        <v>0</v>
      </c>
      <c r="E38" s="351"/>
      <c r="F38" s="352"/>
      <c r="G38" s="302">
        <f>入力用!E88</f>
        <v>0</v>
      </c>
      <c r="H38" s="303"/>
      <c r="I38" s="96"/>
      <c r="J38" s="100"/>
      <c r="K38" s="173">
        <v>4</v>
      </c>
      <c r="L38" s="205">
        <f>入力用!H89</f>
        <v>0</v>
      </c>
      <c r="M38" s="216">
        <f>入力用!I89</f>
        <v>0</v>
      </c>
      <c r="N38" s="350">
        <f>入力用!J89</f>
        <v>0</v>
      </c>
      <c r="O38" s="351"/>
      <c r="P38" s="352"/>
      <c r="Q38" s="219">
        <f>入力用!K89</f>
        <v>0</v>
      </c>
      <c r="R38" s="169"/>
      <c r="S38" s="270" t="str">
        <f>IF(ISERROR(VLOOKUP(#REF!,$E$9:$F$14,2,FALSE)),"",VLOOKUP(#REF!,$E$9:$F$14,2,FALSE))</f>
        <v/>
      </c>
      <c r="T38" s="271"/>
      <c r="U38" s="272"/>
      <c r="V38" s="171"/>
      <c r="W38" s="273" t="str">
        <f t="shared" si="2"/>
        <v/>
      </c>
      <c r="X38" s="274"/>
      <c r="Y38" s="275"/>
      <c r="Z38" s="104"/>
      <c r="AA38" s="104"/>
    </row>
    <row r="39" spans="1:27" s="99" customFormat="1" ht="39.950000000000003" customHeight="1" x14ac:dyDescent="0.15">
      <c r="A39" s="172">
        <v>3</v>
      </c>
      <c r="B39" s="202">
        <f>入力用!B89</f>
        <v>0</v>
      </c>
      <c r="C39" s="170">
        <f>入力用!C89</f>
        <v>0</v>
      </c>
      <c r="D39" s="350">
        <f>入力用!D89</f>
        <v>0</v>
      </c>
      <c r="E39" s="351"/>
      <c r="F39" s="352"/>
      <c r="G39" s="302">
        <f>入力用!E89</f>
        <v>0</v>
      </c>
      <c r="H39" s="303"/>
      <c r="I39" s="96"/>
      <c r="J39" s="100"/>
      <c r="K39" s="173">
        <v>5</v>
      </c>
      <c r="L39" s="205">
        <f>入力用!H90</f>
        <v>0</v>
      </c>
      <c r="M39" s="216">
        <f>入力用!I90</f>
        <v>0</v>
      </c>
      <c r="N39" s="350">
        <f>入力用!J90</f>
        <v>0</v>
      </c>
      <c r="O39" s="351"/>
      <c r="P39" s="352"/>
      <c r="Q39" s="219">
        <f>入力用!K90</f>
        <v>0</v>
      </c>
      <c r="R39" s="169"/>
      <c r="S39" s="270" t="str">
        <f>IF(ISERROR(VLOOKUP(#REF!,$E$9:$F$14,2,FALSE)),"",VLOOKUP(#REF!,$E$9:$F$14,2,FALSE))</f>
        <v/>
      </c>
      <c r="T39" s="271"/>
      <c r="U39" s="272"/>
      <c r="V39" s="171"/>
      <c r="W39" s="273" t="str">
        <f t="shared" si="2"/>
        <v/>
      </c>
      <c r="X39" s="274"/>
      <c r="Y39" s="275"/>
      <c r="Z39" s="104"/>
      <c r="AA39" s="104"/>
    </row>
    <row r="40" spans="1:27" s="99" customFormat="1" ht="39.950000000000003" customHeight="1" x14ac:dyDescent="0.15">
      <c r="A40" s="172">
        <v>4</v>
      </c>
      <c r="B40" s="202">
        <f>入力用!B90</f>
        <v>0</v>
      </c>
      <c r="C40" s="170">
        <f>入力用!C90</f>
        <v>0</v>
      </c>
      <c r="D40" s="350">
        <f>入力用!D90</f>
        <v>0</v>
      </c>
      <c r="E40" s="351"/>
      <c r="F40" s="352"/>
      <c r="G40" s="302">
        <f>入力用!E90</f>
        <v>0</v>
      </c>
      <c r="H40" s="303"/>
      <c r="I40" s="96"/>
      <c r="J40" s="100"/>
      <c r="K40" s="173">
        <v>6</v>
      </c>
      <c r="L40" s="205">
        <f>入力用!H91</f>
        <v>0</v>
      </c>
      <c r="M40" s="217">
        <f>入力用!I91</f>
        <v>0</v>
      </c>
      <c r="N40" s="350">
        <f>入力用!J91</f>
        <v>0</v>
      </c>
      <c r="O40" s="351"/>
      <c r="P40" s="352"/>
      <c r="Q40" s="219">
        <f>入力用!K91</f>
        <v>0</v>
      </c>
      <c r="R40" s="169"/>
      <c r="S40" s="270" t="str">
        <f>IF(ISERROR(VLOOKUP(#REF!,$E$9:$F$14,2,FALSE)),"",VLOOKUP(#REF!,$E$9:$F$14,2,FALSE))</f>
        <v/>
      </c>
      <c r="T40" s="271"/>
      <c r="U40" s="272"/>
      <c r="V40" s="171"/>
      <c r="W40" s="273" t="str">
        <f t="shared" si="2"/>
        <v/>
      </c>
      <c r="X40" s="274"/>
      <c r="Y40" s="275"/>
      <c r="Z40" s="104"/>
      <c r="AA40" s="104"/>
    </row>
    <row r="41" spans="1:27" s="99" customFormat="1" ht="39.950000000000003" customHeight="1" x14ac:dyDescent="0.15">
      <c r="A41" s="172">
        <v>5</v>
      </c>
      <c r="B41" s="202">
        <f>入力用!B91</f>
        <v>0</v>
      </c>
      <c r="C41" s="212">
        <f>入力用!C91</f>
        <v>0</v>
      </c>
      <c r="D41" s="350">
        <f>入力用!D91</f>
        <v>0</v>
      </c>
      <c r="E41" s="351"/>
      <c r="F41" s="352"/>
      <c r="G41" s="302">
        <f>入力用!E91</f>
        <v>0</v>
      </c>
      <c r="H41" s="303"/>
      <c r="I41" s="96"/>
      <c r="J41" s="100"/>
      <c r="K41" s="173">
        <v>7</v>
      </c>
      <c r="L41" s="205">
        <f>入力用!H92</f>
        <v>0</v>
      </c>
      <c r="M41" s="217">
        <f>入力用!I92</f>
        <v>0</v>
      </c>
      <c r="N41" s="350">
        <f>入力用!J92</f>
        <v>0</v>
      </c>
      <c r="O41" s="351"/>
      <c r="P41" s="352"/>
      <c r="Q41" s="219">
        <f>入力用!K92</f>
        <v>0</v>
      </c>
      <c r="R41" s="169"/>
      <c r="S41" s="270" t="str">
        <f>IF(ISERROR(VLOOKUP(#REF!,$E$9:$F$14,2,FALSE)),"",VLOOKUP(#REF!,$E$9:$F$14,2,FALSE))</f>
        <v/>
      </c>
      <c r="T41" s="271"/>
      <c r="U41" s="272"/>
      <c r="V41" s="171"/>
      <c r="W41" s="273" t="str">
        <f t="shared" si="2"/>
        <v/>
      </c>
      <c r="X41" s="274"/>
      <c r="Y41" s="275"/>
      <c r="Z41" s="104"/>
      <c r="AA41" s="104"/>
    </row>
    <row r="42" spans="1:27" s="99" customFormat="1" ht="39.950000000000003" customHeight="1" x14ac:dyDescent="0.15">
      <c r="A42" s="172">
        <v>6</v>
      </c>
      <c r="B42" s="202">
        <f>入力用!B92</f>
        <v>0</v>
      </c>
      <c r="C42" s="212">
        <f>入力用!C92</f>
        <v>0</v>
      </c>
      <c r="D42" s="350">
        <f>入力用!D92</f>
        <v>0</v>
      </c>
      <c r="E42" s="351"/>
      <c r="F42" s="352"/>
      <c r="G42" s="302">
        <f>入力用!E92</f>
        <v>0</v>
      </c>
      <c r="H42" s="303"/>
      <c r="I42" s="96"/>
      <c r="J42" s="100"/>
      <c r="K42" s="175">
        <v>8</v>
      </c>
      <c r="L42" s="214">
        <f>入力用!H93</f>
        <v>0</v>
      </c>
      <c r="M42" s="258">
        <f>入力用!I93</f>
        <v>0</v>
      </c>
      <c r="N42" s="358">
        <f>入力用!J93</f>
        <v>0</v>
      </c>
      <c r="O42" s="359"/>
      <c r="P42" s="360"/>
      <c r="Q42" s="220">
        <f>入力用!K93</f>
        <v>0</v>
      </c>
      <c r="R42" s="259"/>
      <c r="S42" s="276" t="str">
        <f>IF(ISERROR(VLOOKUP(#REF!,$E$9:$F$14,2,FALSE)),"",VLOOKUP(#REF!,$E$9:$F$14,2,FALSE))</f>
        <v/>
      </c>
      <c r="T42" s="277"/>
      <c r="U42" s="278"/>
      <c r="V42" s="176"/>
      <c r="W42" s="279" t="str">
        <f t="shared" si="2"/>
        <v/>
      </c>
      <c r="X42" s="280"/>
      <c r="Y42" s="281"/>
      <c r="Z42" s="104"/>
      <c r="AA42" s="104"/>
    </row>
    <row r="43" spans="1:27" s="99" customFormat="1" ht="39.950000000000003" customHeight="1" x14ac:dyDescent="0.15">
      <c r="A43" s="172">
        <v>7</v>
      </c>
      <c r="B43" s="202">
        <f>入力用!B93</f>
        <v>0</v>
      </c>
      <c r="C43" s="212">
        <f>入力用!C93</f>
        <v>0</v>
      </c>
      <c r="D43" s="350">
        <f>入力用!D93</f>
        <v>0</v>
      </c>
      <c r="E43" s="351"/>
      <c r="F43" s="352"/>
      <c r="G43" s="302">
        <f>入力用!E93</f>
        <v>0</v>
      </c>
      <c r="H43" s="303"/>
      <c r="I43" s="96"/>
      <c r="J43" s="100"/>
      <c r="K43" s="230"/>
      <c r="L43" s="255">
        <f>入力用!H94</f>
        <v>0</v>
      </c>
      <c r="M43" s="249">
        <f>入力用!I94</f>
        <v>0</v>
      </c>
      <c r="N43" s="361">
        <f>入力用!J94</f>
        <v>0</v>
      </c>
      <c r="O43" s="361"/>
      <c r="P43" s="361"/>
      <c r="Q43" s="262">
        <f>入力用!K94</f>
        <v>0</v>
      </c>
      <c r="R43" s="261"/>
      <c r="S43" s="368" t="str">
        <f>IF(ISERROR(VLOOKUP(#REF!,$E$9:$F$14,2,FALSE)),"",VLOOKUP(#REF!,$E$9:$F$14,2,FALSE))</f>
        <v/>
      </c>
      <c r="T43" s="368"/>
      <c r="U43" s="368"/>
      <c r="V43" s="260"/>
      <c r="W43" s="269" t="str">
        <f t="shared" si="2"/>
        <v/>
      </c>
      <c r="X43" s="269"/>
      <c r="Y43" s="269"/>
      <c r="Z43" s="103"/>
      <c r="AA43" s="104"/>
    </row>
    <row r="44" spans="1:27" s="99" customFormat="1" ht="39.950000000000003" customHeight="1" x14ac:dyDescent="0.15">
      <c r="A44" s="174">
        <v>8</v>
      </c>
      <c r="B44" s="203">
        <f>入力用!B94</f>
        <v>0</v>
      </c>
      <c r="C44" s="213">
        <f>入力用!C94</f>
        <v>0</v>
      </c>
      <c r="D44" s="344">
        <f>入力用!D94</f>
        <v>0</v>
      </c>
      <c r="E44" s="345"/>
      <c r="F44" s="346"/>
      <c r="G44" s="341">
        <f>入力用!E94</f>
        <v>0</v>
      </c>
      <c r="H44" s="342"/>
      <c r="I44" s="96"/>
      <c r="J44" s="103"/>
      <c r="K44" s="230"/>
      <c r="L44" s="248">
        <f>入力用!H95</f>
        <v>0</v>
      </c>
      <c r="M44" s="249">
        <f>入力用!I95</f>
        <v>0</v>
      </c>
      <c r="N44" s="391">
        <f>入力用!J95</f>
        <v>0</v>
      </c>
      <c r="O44" s="391"/>
      <c r="P44" s="391"/>
      <c r="Q44" s="250">
        <f>入力用!K95</f>
        <v>0</v>
      </c>
      <c r="R44" s="97"/>
      <c r="S44" s="268" t="str">
        <f>IF(ISERROR(VLOOKUP(#REF!,$E$9:$F$14,2,FALSE)),"",VLOOKUP(#REF!,$E$9:$F$14,2,FALSE))</f>
        <v/>
      </c>
      <c r="T44" s="268"/>
      <c r="U44" s="268"/>
      <c r="V44" s="252"/>
      <c r="W44" s="269" t="str">
        <f t="shared" si="2"/>
        <v/>
      </c>
      <c r="X44" s="269"/>
      <c r="Y44" s="269"/>
      <c r="Z44" s="104"/>
      <c r="AA44" s="104"/>
    </row>
    <row r="45" spans="1:27" s="99" customFormat="1" ht="20.25" customHeight="1" x14ac:dyDescent="0.15">
      <c r="A45" s="104"/>
      <c r="B45" s="104"/>
      <c r="C45" s="104"/>
      <c r="D45" s="104"/>
      <c r="E45" s="104"/>
      <c r="F45" s="104"/>
      <c r="G45" s="104"/>
      <c r="H45" s="104"/>
      <c r="I45" s="96"/>
      <c r="J45" s="104"/>
      <c r="K45" s="104"/>
      <c r="L45" s="104"/>
      <c r="M45" s="104"/>
      <c r="N45" s="104"/>
      <c r="O45" s="104"/>
      <c r="P45" s="104"/>
      <c r="Q45" s="104"/>
      <c r="R45" s="104"/>
      <c r="S45" s="104"/>
      <c r="T45" s="104"/>
      <c r="U45" s="104"/>
      <c r="V45" s="104"/>
      <c r="W45" s="104"/>
      <c r="X45" s="104"/>
      <c r="Y45" s="104"/>
      <c r="Z45" s="104"/>
      <c r="AA45" s="104"/>
    </row>
    <row r="46" spans="1:27" s="99" customFormat="1" ht="30.75" customHeight="1" x14ac:dyDescent="0.15">
      <c r="A46" s="104"/>
      <c r="B46" s="337" t="s">
        <v>78</v>
      </c>
      <c r="C46" s="338"/>
      <c r="D46" s="338"/>
      <c r="E46" s="338"/>
      <c r="F46" s="338"/>
      <c r="G46" s="338"/>
      <c r="H46" s="338"/>
      <c r="I46" s="338"/>
      <c r="J46" s="338"/>
      <c r="K46" s="339"/>
      <c r="L46" s="104"/>
      <c r="M46" s="104"/>
      <c r="N46" s="104"/>
      <c r="O46" s="104"/>
      <c r="P46" s="104"/>
      <c r="Q46" s="104"/>
      <c r="R46" s="104"/>
      <c r="S46" s="104"/>
      <c r="T46" s="104"/>
      <c r="U46" s="104"/>
      <c r="V46" s="104"/>
      <c r="W46" s="104"/>
      <c r="X46" s="104"/>
      <c r="Y46" s="104"/>
      <c r="Z46" s="104"/>
      <c r="AA46" s="104"/>
    </row>
    <row r="47" spans="1:27" s="99" customFormat="1" ht="39.950000000000003" customHeight="1" x14ac:dyDescent="0.15">
      <c r="A47" s="333"/>
      <c r="B47" s="179" t="s">
        <v>74</v>
      </c>
      <c r="C47" s="334" t="s">
        <v>75</v>
      </c>
      <c r="D47" s="335"/>
      <c r="E47" s="336"/>
      <c r="F47" s="332" t="s">
        <v>73</v>
      </c>
      <c r="G47" s="332"/>
      <c r="H47" s="332"/>
      <c r="I47" s="332" t="s">
        <v>76</v>
      </c>
      <c r="J47" s="372"/>
      <c r="K47" s="373"/>
      <c r="L47" s="180" t="s">
        <v>77</v>
      </c>
      <c r="M47" s="181"/>
      <c r="N47" s="104"/>
      <c r="O47" s="104"/>
      <c r="P47" s="104"/>
      <c r="Q47" s="104"/>
      <c r="R47" s="104"/>
      <c r="S47" s="104"/>
      <c r="T47" s="104"/>
      <c r="U47" s="104"/>
      <c r="V47" s="104"/>
      <c r="W47" s="104"/>
      <c r="X47" s="104"/>
      <c r="Y47" s="104"/>
      <c r="Z47" s="104"/>
      <c r="AA47" s="104"/>
    </row>
    <row r="48" spans="1:27" s="105" customFormat="1" ht="36" customHeight="1" x14ac:dyDescent="0.15">
      <c r="A48" s="333"/>
      <c r="B48" s="206"/>
      <c r="C48" s="362"/>
      <c r="D48" s="363"/>
      <c r="E48" s="364"/>
      <c r="F48" s="382"/>
      <c r="G48" s="383"/>
      <c r="H48" s="384"/>
      <c r="I48" s="382"/>
      <c r="J48" s="383"/>
      <c r="K48" s="385"/>
      <c r="L48" s="207"/>
      <c r="M48" s="228" t="s">
        <v>171</v>
      </c>
      <c r="N48" s="229"/>
      <c r="O48" s="229"/>
      <c r="P48" s="229"/>
      <c r="Q48" s="229"/>
      <c r="R48" s="229"/>
      <c r="S48" s="229"/>
      <c r="T48" s="229"/>
      <c r="U48" s="182"/>
      <c r="V48" s="104"/>
      <c r="W48" s="104"/>
      <c r="X48" s="104"/>
      <c r="Y48" s="381"/>
      <c r="Z48" s="381"/>
      <c r="AA48" s="381"/>
    </row>
    <row r="49" spans="1:27" ht="11.1" customHeight="1" x14ac:dyDescent="0.15">
      <c r="A49" s="183"/>
      <c r="B49" s="184"/>
      <c r="C49" s="185"/>
      <c r="D49" s="185"/>
      <c r="E49" s="185"/>
      <c r="F49" s="186"/>
      <c r="G49" s="186"/>
      <c r="H49" s="187"/>
      <c r="I49" s="186"/>
      <c r="J49" s="186"/>
      <c r="K49" s="187"/>
      <c r="L49" s="73"/>
      <c r="M49" s="73"/>
      <c r="N49" s="73"/>
      <c r="O49" s="73"/>
      <c r="P49" s="73"/>
      <c r="Q49" s="73"/>
      <c r="R49" s="73"/>
      <c r="S49" s="73"/>
      <c r="T49" s="73"/>
      <c r="U49" s="73"/>
      <c r="V49" s="188"/>
      <c r="W49" s="188"/>
      <c r="X49" s="188"/>
      <c r="Y49" s="75"/>
      <c r="Z49" s="75"/>
      <c r="AA49" s="75"/>
    </row>
    <row r="50" spans="1:27" ht="58.5" customHeight="1" x14ac:dyDescent="0.15">
      <c r="A50" s="73"/>
      <c r="B50" s="73"/>
      <c r="C50" s="189" t="s">
        <v>10</v>
      </c>
      <c r="D50" s="73"/>
      <c r="E50" s="73"/>
      <c r="F50" s="73"/>
      <c r="G50" s="73"/>
      <c r="H50" s="73"/>
      <c r="I50" s="73"/>
      <c r="J50" s="73"/>
      <c r="K50" s="73"/>
      <c r="L50" s="73"/>
      <c r="M50" s="73"/>
      <c r="N50" s="73"/>
      <c r="O50" s="73"/>
      <c r="P50" s="73"/>
      <c r="Q50" s="73"/>
      <c r="R50" s="73"/>
      <c r="S50" s="73"/>
      <c r="T50" s="73"/>
      <c r="U50" s="73"/>
      <c r="V50" s="73"/>
      <c r="W50" s="73"/>
      <c r="X50" s="73"/>
      <c r="Y50" s="73"/>
      <c r="Z50" s="73"/>
      <c r="AA50" s="73"/>
    </row>
    <row r="51" spans="1:27" ht="39.950000000000003" customHeight="1" x14ac:dyDescent="0.15">
      <c r="A51" s="73"/>
      <c r="B51" s="190" t="s">
        <v>5</v>
      </c>
      <c r="C51" s="377" t="str">
        <f>IF(入力用!$D$38=0,"",入力用!$D$38)</f>
        <v/>
      </c>
      <c r="D51" s="377"/>
      <c r="E51" s="377"/>
      <c r="F51" s="377"/>
      <c r="G51" s="377"/>
      <c r="H51" s="377"/>
      <c r="I51" s="377"/>
      <c r="J51" s="377"/>
      <c r="K51" s="377"/>
      <c r="L51" s="140" t="s">
        <v>97</v>
      </c>
      <c r="M51" s="73"/>
      <c r="N51" s="357" t="s">
        <v>6</v>
      </c>
      <c r="O51" s="357"/>
      <c r="P51" s="357"/>
      <c r="Q51" s="357"/>
      <c r="R51" s="393">
        <f>入力用!$D$39</f>
        <v>0</v>
      </c>
      <c r="S51" s="394"/>
      <c r="T51" s="394"/>
      <c r="U51" s="394"/>
      <c r="V51" s="394"/>
      <c r="W51" s="386"/>
      <c r="X51" s="386"/>
      <c r="Y51" s="73"/>
      <c r="Z51" s="73"/>
      <c r="AA51" s="73"/>
    </row>
    <row r="52" spans="1:27" ht="15.95" customHeight="1" x14ac:dyDescent="0.15">
      <c r="A52" s="73"/>
      <c r="B52" s="190"/>
      <c r="C52" s="221"/>
      <c r="D52" s="221"/>
      <c r="E52" s="221"/>
      <c r="F52" s="221"/>
      <c r="G52" s="221"/>
      <c r="H52" s="221"/>
      <c r="I52" s="221"/>
      <c r="J52" s="221"/>
      <c r="K52" s="221"/>
      <c r="L52" s="72"/>
      <c r="M52" s="76"/>
      <c r="N52" s="141"/>
      <c r="O52" s="141"/>
      <c r="P52" s="141"/>
      <c r="Q52" s="141"/>
      <c r="R52" s="222"/>
      <c r="S52" s="223"/>
      <c r="T52" s="224"/>
      <c r="U52" s="225"/>
      <c r="V52" s="226"/>
      <c r="W52" s="77"/>
      <c r="X52" s="73"/>
      <c r="Y52" s="73"/>
      <c r="Z52" s="73"/>
      <c r="AA52" s="73"/>
    </row>
    <row r="53" spans="1:27" ht="35.1" customHeight="1" x14ac:dyDescent="0.25">
      <c r="A53" s="73"/>
      <c r="B53" s="190" t="s">
        <v>13</v>
      </c>
      <c r="C53" s="284">
        <f>入力用!$C$40</f>
        <v>0</v>
      </c>
      <c r="D53" s="284"/>
      <c r="E53" s="284"/>
      <c r="F53" s="284"/>
      <c r="G53" s="284"/>
      <c r="H53" s="284"/>
      <c r="I53" s="284"/>
      <c r="J53" s="284"/>
      <c r="K53" s="284"/>
      <c r="L53" s="125"/>
      <c r="M53" s="74"/>
      <c r="N53" s="365" t="s">
        <v>50</v>
      </c>
      <c r="O53" s="365"/>
      <c r="P53" s="365"/>
      <c r="Q53" s="365"/>
      <c r="R53" s="283">
        <f>入力用!$C$41</f>
        <v>0</v>
      </c>
      <c r="S53" s="283"/>
      <c r="T53" s="283"/>
      <c r="U53" s="283"/>
      <c r="V53" s="283"/>
      <c r="W53" s="78"/>
      <c r="X53" s="78"/>
      <c r="Y53" s="107"/>
      <c r="Z53" s="73"/>
      <c r="AA53" s="73"/>
    </row>
    <row r="54" spans="1:27" ht="15.95" customHeight="1" x14ac:dyDescent="0.3">
      <c r="A54" s="73"/>
      <c r="B54" s="190"/>
      <c r="C54" s="78"/>
      <c r="D54" s="78"/>
      <c r="E54" s="78"/>
      <c r="F54" s="78"/>
      <c r="G54" s="78"/>
      <c r="H54" s="78"/>
      <c r="I54" s="78"/>
      <c r="J54" s="78"/>
      <c r="K54" s="78"/>
      <c r="L54" s="78"/>
      <c r="M54" s="74"/>
      <c r="N54" s="142"/>
      <c r="O54" s="142"/>
      <c r="P54" s="142"/>
      <c r="Q54" s="142"/>
      <c r="R54" s="227"/>
      <c r="S54" s="227"/>
      <c r="T54" s="227"/>
      <c r="U54" s="227"/>
      <c r="V54" s="227"/>
      <c r="W54" s="76"/>
      <c r="X54" s="76"/>
      <c r="Y54" s="76"/>
      <c r="Z54" s="73"/>
      <c r="AA54" s="73"/>
    </row>
    <row r="55" spans="1:27" ht="35.1" customHeight="1" x14ac:dyDescent="0.15">
      <c r="A55" s="73"/>
      <c r="B55" s="190" t="s">
        <v>12</v>
      </c>
      <c r="C55" s="282" t="str">
        <f>""&amp;入力用!C43</f>
        <v/>
      </c>
      <c r="D55" s="282"/>
      <c r="E55" s="282"/>
      <c r="F55" s="282"/>
      <c r="G55" s="282"/>
      <c r="H55" s="282"/>
      <c r="I55" s="282"/>
      <c r="J55" s="282"/>
      <c r="K55" s="282"/>
      <c r="L55" s="71"/>
      <c r="M55" s="72"/>
      <c r="N55" s="365" t="s">
        <v>11</v>
      </c>
      <c r="O55" s="365"/>
      <c r="P55" s="365"/>
      <c r="Q55" s="365"/>
      <c r="R55" s="283">
        <f>入力用!$C$42</f>
        <v>0</v>
      </c>
      <c r="S55" s="283"/>
      <c r="T55" s="283"/>
      <c r="U55" s="283"/>
      <c r="V55" s="283"/>
      <c r="W55" s="124"/>
      <c r="X55" s="75"/>
      <c r="Y55" s="77"/>
      <c r="Z55" s="76"/>
      <c r="AA55" s="73"/>
    </row>
    <row r="56" spans="1:27" ht="30" customHeight="1" x14ac:dyDescent="0.15"/>
    <row r="69" spans="2:2" ht="18.75" x14ac:dyDescent="0.15">
      <c r="B69" s="118"/>
    </row>
  </sheetData>
  <mergeCells count="155">
    <mergeCell ref="C6:V6"/>
    <mergeCell ref="R53:V53"/>
    <mergeCell ref="R51:V51"/>
    <mergeCell ref="N26:P26"/>
    <mergeCell ref="N27:P27"/>
    <mergeCell ref="N28:P28"/>
    <mergeCell ref="N38:P38"/>
    <mergeCell ref="S33:U33"/>
    <mergeCell ref="S27:U27"/>
    <mergeCell ref="S28:U28"/>
    <mergeCell ref="F48:H48"/>
    <mergeCell ref="I48:K48"/>
    <mergeCell ref="W51:X51"/>
    <mergeCell ref="M33:Q33"/>
    <mergeCell ref="M18:Q18"/>
    <mergeCell ref="D36:F36"/>
    <mergeCell ref="N29:P29"/>
    <mergeCell ref="N44:P44"/>
    <mergeCell ref="D41:F41"/>
    <mergeCell ref="D42:F42"/>
    <mergeCell ref="D43:F43"/>
    <mergeCell ref="D44:F44"/>
    <mergeCell ref="N35:P35"/>
    <mergeCell ref="N36:P36"/>
    <mergeCell ref="N37:P37"/>
    <mergeCell ref="D24:F24"/>
    <mergeCell ref="N39:P39"/>
    <mergeCell ref="N40:P40"/>
    <mergeCell ref="D39:F39"/>
    <mergeCell ref="D40:F40"/>
    <mergeCell ref="C51:K51"/>
    <mergeCell ref="W35:Y35"/>
    <mergeCell ref="S34:U34"/>
    <mergeCell ref="W34:Y34"/>
    <mergeCell ref="S35:U35"/>
    <mergeCell ref="S36:U36"/>
    <mergeCell ref="G43:H43"/>
    <mergeCell ref="Y48:AA48"/>
    <mergeCell ref="G39:H39"/>
    <mergeCell ref="G40:H40"/>
    <mergeCell ref="N19:P19"/>
    <mergeCell ref="G36:H36"/>
    <mergeCell ref="G37:H37"/>
    <mergeCell ref="G28:H28"/>
    <mergeCell ref="G24:H24"/>
    <mergeCell ref="N20:P20"/>
    <mergeCell ref="G25:H25"/>
    <mergeCell ref="N23:P23"/>
    <mergeCell ref="N24:P24"/>
    <mergeCell ref="G26:H26"/>
    <mergeCell ref="S19:U19"/>
    <mergeCell ref="S20:U20"/>
    <mergeCell ref="W20:Y20"/>
    <mergeCell ref="I47:K47"/>
    <mergeCell ref="S29:U29"/>
    <mergeCell ref="N34:P34"/>
    <mergeCell ref="N21:P21"/>
    <mergeCell ref="N41:P41"/>
    <mergeCell ref="N22:P22"/>
    <mergeCell ref="K33:L33"/>
    <mergeCell ref="W43:Y43"/>
    <mergeCell ref="N55:Q55"/>
    <mergeCell ref="G21:H21"/>
    <mergeCell ref="G22:H22"/>
    <mergeCell ref="S39:U39"/>
    <mergeCell ref="S43:U43"/>
    <mergeCell ref="N53:Q53"/>
    <mergeCell ref="W29:Y29"/>
    <mergeCell ref="S22:U22"/>
    <mergeCell ref="S23:U23"/>
    <mergeCell ref="A17:B17"/>
    <mergeCell ref="K17:L17"/>
    <mergeCell ref="A32:B32"/>
    <mergeCell ref="K32:L32"/>
    <mergeCell ref="G29:H29"/>
    <mergeCell ref="N51:Q51"/>
    <mergeCell ref="N42:P42"/>
    <mergeCell ref="N43:P43"/>
    <mergeCell ref="C48:E48"/>
    <mergeCell ref="D34:F34"/>
    <mergeCell ref="D38:F38"/>
    <mergeCell ref="G42:H42"/>
    <mergeCell ref="G41:H41"/>
    <mergeCell ref="G38:H38"/>
    <mergeCell ref="D25:F25"/>
    <mergeCell ref="D26:F26"/>
    <mergeCell ref="N25:P25"/>
    <mergeCell ref="D29:F29"/>
    <mergeCell ref="D21:F21"/>
    <mergeCell ref="D22:F22"/>
    <mergeCell ref="D23:F23"/>
    <mergeCell ref="D37:F37"/>
    <mergeCell ref="F10:L10"/>
    <mergeCell ref="F13:L13"/>
    <mergeCell ref="A1:Z1"/>
    <mergeCell ref="F47:H47"/>
    <mergeCell ref="A47:A48"/>
    <mergeCell ref="C47:E47"/>
    <mergeCell ref="B46:K46"/>
    <mergeCell ref="M13:R13"/>
    <mergeCell ref="D19:F19"/>
    <mergeCell ref="G44:H44"/>
    <mergeCell ref="C8:D8"/>
    <mergeCell ref="F8:R8"/>
    <mergeCell ref="C9:D12"/>
    <mergeCell ref="F12:L12"/>
    <mergeCell ref="F9:L9"/>
    <mergeCell ref="M9:R9"/>
    <mergeCell ref="M10:R10"/>
    <mergeCell ref="M12:R12"/>
    <mergeCell ref="O11:R11"/>
    <mergeCell ref="F11:L11"/>
    <mergeCell ref="F14:L14"/>
    <mergeCell ref="D27:F27"/>
    <mergeCell ref="D28:F28"/>
    <mergeCell ref="K18:L18"/>
    <mergeCell ref="G27:H27"/>
    <mergeCell ref="M14:R14"/>
    <mergeCell ref="C13:D14"/>
    <mergeCell ref="G23:H23"/>
    <mergeCell ref="D20:F20"/>
    <mergeCell ref="G20:H20"/>
    <mergeCell ref="W19:Y19"/>
    <mergeCell ref="W22:Y22"/>
    <mergeCell ref="W23:Y23"/>
    <mergeCell ref="W28:Y28"/>
    <mergeCell ref="W24:Y24"/>
    <mergeCell ref="W27:Y27"/>
    <mergeCell ref="W21:Y21"/>
    <mergeCell ref="S24:U24"/>
    <mergeCell ref="S25:U25"/>
    <mergeCell ref="S26:U26"/>
    <mergeCell ref="W25:Y25"/>
    <mergeCell ref="W26:Y26"/>
    <mergeCell ref="C55:K55"/>
    <mergeCell ref="R55:V55"/>
    <mergeCell ref="C53:K53"/>
    <mergeCell ref="D35:F35"/>
    <mergeCell ref="G35:H35"/>
    <mergeCell ref="W40:Y40"/>
    <mergeCell ref="W36:Y36"/>
    <mergeCell ref="S37:U37"/>
    <mergeCell ref="W37:Y37"/>
    <mergeCell ref="S38:U38"/>
    <mergeCell ref="W38:Y38"/>
    <mergeCell ref="C5:V5"/>
    <mergeCell ref="S21:U21"/>
    <mergeCell ref="S44:U44"/>
    <mergeCell ref="W44:Y44"/>
    <mergeCell ref="S41:U41"/>
    <mergeCell ref="W41:Y41"/>
    <mergeCell ref="S42:U42"/>
    <mergeCell ref="W42:Y42"/>
    <mergeCell ref="W39:Y39"/>
    <mergeCell ref="S40:U40"/>
  </mergeCells>
  <phoneticPr fontId="3"/>
  <dataValidations count="2">
    <dataValidation type="list" allowBlank="1" showInputMessage="1" showErrorMessage="1" sqref="V20:V29 V35:V44">
      <formula1>$E$13:$E$14</formula1>
    </dataValidation>
    <dataValidation type="list" imeMode="off" allowBlank="1" showInputMessage="1" showErrorMessage="1" sqref="R20:R29 R35:R44">
      <formula1>$E$9:$E$12</formula1>
    </dataValidation>
  </dataValidations>
  <printOptions horizontalCentered="1" verticalCentered="1"/>
  <pageMargins left="0.59055118110236227" right="0.59055118110236227" top="0.59055118110236227" bottom="0.59055118110236227" header="0" footer="0"/>
  <pageSetup paperSize="12" scale="52" orientation="portrait" r:id="rId1"/>
  <headerFooter alignWithMargins="0">
    <oddHeader xml:space="preserve">&amp;C
</oddHeader>
  </headerFooter>
  <rowBreaks count="1" manualBreakCount="1">
    <brk id="12" max="26" man="1"/>
  </rowBreaks>
  <colBreaks count="1" manualBreakCount="1">
    <brk id="2" max="53" man="1"/>
  </colBreaks>
  <ignoredErrors>
    <ignoredError sqref="B3:B5 B7" numberStoredAsText="1"/>
    <ignoredError sqref="Q20:Q29 Q39:Q4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108"/>
  <sheetViews>
    <sheetView showGridLines="0" zoomScale="75" zoomScaleNormal="75" workbookViewId="0">
      <selection activeCell="D19" sqref="D19"/>
    </sheetView>
  </sheetViews>
  <sheetFormatPr defaultRowHeight="12" x14ac:dyDescent="0.15"/>
  <cols>
    <col min="1" max="1" width="6.140625" style="1" customWidth="1"/>
    <col min="2" max="2" width="20.7109375" style="1" customWidth="1"/>
    <col min="3" max="3" width="6.140625" style="1" customWidth="1"/>
    <col min="4" max="4" width="16.7109375" style="1" customWidth="1"/>
    <col min="5" max="5" width="8.7109375" style="1" customWidth="1"/>
    <col min="6" max="6" width="9.140625" style="1"/>
    <col min="7" max="7" width="6.140625" style="1" customWidth="1"/>
    <col min="8" max="8" width="20.7109375" style="1" customWidth="1"/>
    <col min="9" max="9" width="6.28515625" style="1" customWidth="1"/>
    <col min="10" max="10" width="16.7109375" style="1" customWidth="1"/>
    <col min="11" max="11" width="9.140625" style="1"/>
    <col min="12" max="12" width="16.7109375" style="1" customWidth="1"/>
    <col min="13" max="13" width="8.7109375" style="1" customWidth="1"/>
    <col min="14" max="15" width="9.140625" style="1"/>
    <col min="16" max="16" width="18.7109375" style="1" customWidth="1"/>
    <col min="17" max="17" width="6.7109375" style="1" customWidth="1"/>
    <col min="18" max="18" width="2.7109375" style="1" customWidth="1"/>
    <col min="19" max="19" width="4.140625" style="1" hidden="1" customWidth="1"/>
    <col min="20" max="20" width="12" style="1" hidden="1" customWidth="1"/>
    <col min="21" max="21" width="6.7109375" style="1" hidden="1" customWidth="1"/>
    <col min="22" max="22" width="9.85546875" style="1" hidden="1" customWidth="1"/>
    <col min="23" max="23" width="13.85546875" style="1" customWidth="1"/>
    <col min="24" max="24" width="3.7109375" style="1" customWidth="1"/>
    <col min="25" max="25" width="11" style="1" customWidth="1"/>
    <col min="26" max="26" width="5.85546875" style="1" customWidth="1"/>
    <col min="27" max="31" width="9.140625" style="1"/>
    <col min="32" max="32" width="3.28515625" style="1" customWidth="1"/>
    <col min="33" max="16384" width="9.140625" style="1"/>
  </cols>
  <sheetData>
    <row r="1" spans="1:15" ht="30" customHeight="1" x14ac:dyDescent="0.15">
      <c r="A1" s="406" t="s">
        <v>170</v>
      </c>
      <c r="B1" s="406"/>
      <c r="C1" s="406"/>
      <c r="D1" s="406"/>
      <c r="E1" s="406"/>
      <c r="F1" s="406"/>
      <c r="G1" s="406"/>
      <c r="H1" s="406"/>
      <c r="I1" s="406"/>
      <c r="J1" s="406"/>
      <c r="K1" s="5"/>
    </row>
    <row r="2" spans="1:15" ht="18.75" x14ac:dyDescent="0.15">
      <c r="A2" s="46" t="s">
        <v>54</v>
      </c>
      <c r="B2" s="46" t="s">
        <v>24</v>
      </c>
      <c r="C2" s="45"/>
      <c r="D2" s="45"/>
      <c r="E2" s="26"/>
      <c r="F2" s="26"/>
      <c r="G2" s="26"/>
      <c r="H2" s="26"/>
      <c r="I2" s="26"/>
      <c r="J2" s="26"/>
      <c r="K2" s="26"/>
      <c r="L2" s="26"/>
      <c r="M2" s="26"/>
      <c r="N2" s="26"/>
      <c r="O2" s="10"/>
    </row>
    <row r="3" spans="1:15" ht="20.100000000000001" customHeight="1" x14ac:dyDescent="0.15">
      <c r="A3" s="45" t="s">
        <v>43</v>
      </c>
      <c r="B3" s="27" t="s">
        <v>38</v>
      </c>
      <c r="C3" s="27"/>
      <c r="D3" s="25" t="s">
        <v>39</v>
      </c>
      <c r="E3" s="27" t="s">
        <v>40</v>
      </c>
      <c r="F3" s="27"/>
      <c r="G3" s="27"/>
      <c r="H3" s="27"/>
      <c r="I3" s="27"/>
      <c r="J3" s="27"/>
      <c r="K3" s="27"/>
      <c r="L3" s="27"/>
      <c r="M3" s="27"/>
      <c r="N3" s="27"/>
      <c r="O3" s="11"/>
    </row>
    <row r="4" spans="1:15" ht="20.100000000000001" customHeight="1" x14ac:dyDescent="0.15">
      <c r="A4" s="45"/>
      <c r="B4" s="48" t="s">
        <v>41</v>
      </c>
      <c r="C4" s="27"/>
      <c r="D4" s="27"/>
      <c r="E4" s="27"/>
      <c r="F4" s="27"/>
      <c r="G4" s="27"/>
      <c r="H4" s="27"/>
      <c r="I4" s="27"/>
      <c r="J4" s="27"/>
      <c r="K4" s="27"/>
      <c r="L4" s="27"/>
      <c r="M4" s="27"/>
      <c r="N4" s="27"/>
      <c r="O4" s="11"/>
    </row>
    <row r="5" spans="1:15" ht="20.100000000000001" customHeight="1" x14ac:dyDescent="0.15">
      <c r="A5" s="51"/>
      <c r="B5" s="48" t="s">
        <v>42</v>
      </c>
      <c r="C5" s="27"/>
      <c r="D5" s="27"/>
      <c r="E5" s="27"/>
      <c r="F5" s="27"/>
      <c r="G5" s="27"/>
      <c r="H5" s="27"/>
      <c r="I5" s="27"/>
      <c r="J5" s="27"/>
      <c r="K5" s="27"/>
      <c r="L5" s="27"/>
      <c r="M5" s="27"/>
      <c r="N5" s="27"/>
      <c r="O5" s="11"/>
    </row>
    <row r="6" spans="1:15" ht="20.100000000000001" customHeight="1" x14ac:dyDescent="0.15">
      <c r="A6" s="51"/>
      <c r="B6" s="27"/>
      <c r="C6" s="27"/>
      <c r="D6" s="27"/>
      <c r="E6" s="27"/>
      <c r="F6" s="27"/>
      <c r="G6" s="27"/>
      <c r="H6" s="27"/>
      <c r="I6" s="27"/>
      <c r="J6" s="27"/>
      <c r="K6" s="27"/>
      <c r="L6" s="27"/>
      <c r="M6" s="27"/>
      <c r="N6" s="27"/>
      <c r="O6" s="11"/>
    </row>
    <row r="7" spans="1:15" ht="20.100000000000001" customHeight="1" x14ac:dyDescent="0.15">
      <c r="A7" s="45" t="s">
        <v>44</v>
      </c>
      <c r="B7" s="61" t="s">
        <v>30</v>
      </c>
      <c r="C7" s="27"/>
      <c r="D7" s="27"/>
      <c r="E7" s="27"/>
      <c r="F7" s="27"/>
      <c r="G7" s="27"/>
      <c r="H7" s="27"/>
      <c r="I7" s="27"/>
      <c r="J7" s="27"/>
      <c r="K7" s="27"/>
      <c r="L7" s="27"/>
      <c r="M7" s="27"/>
      <c r="N7" s="27"/>
      <c r="O7" s="11"/>
    </row>
    <row r="8" spans="1:15" ht="24" customHeight="1" x14ac:dyDescent="0.15">
      <c r="A8" s="45"/>
      <c r="B8" s="45" t="s">
        <v>5</v>
      </c>
      <c r="C8" s="47" t="s">
        <v>53</v>
      </c>
      <c r="D8" s="47"/>
      <c r="E8" s="48"/>
      <c r="F8" s="48"/>
      <c r="G8" s="48"/>
      <c r="H8" s="48"/>
      <c r="I8" s="48"/>
      <c r="J8" s="48"/>
      <c r="K8" s="48"/>
      <c r="L8" s="48"/>
      <c r="M8" s="48"/>
      <c r="N8" s="48"/>
      <c r="O8" s="11"/>
    </row>
    <row r="9" spans="1:15" ht="24" customHeight="1" x14ac:dyDescent="0.15">
      <c r="A9" s="45"/>
      <c r="B9" s="45" t="s">
        <v>6</v>
      </c>
      <c r="C9" s="47" t="s">
        <v>172</v>
      </c>
      <c r="D9" s="47"/>
      <c r="E9" s="48"/>
      <c r="F9" s="48"/>
      <c r="G9" s="48"/>
      <c r="H9" s="48"/>
      <c r="I9" s="48"/>
      <c r="J9" s="48"/>
      <c r="K9" s="48"/>
      <c r="L9" s="48"/>
      <c r="M9" s="48"/>
      <c r="N9" s="48"/>
      <c r="O9" s="11"/>
    </row>
    <row r="10" spans="1:15" ht="24" customHeight="1" x14ac:dyDescent="0.15">
      <c r="A10" s="45"/>
      <c r="B10" s="45" t="s">
        <v>25</v>
      </c>
      <c r="C10" s="47" t="s">
        <v>27</v>
      </c>
      <c r="D10" s="47"/>
      <c r="E10" s="48"/>
      <c r="F10" s="407" t="s">
        <v>48</v>
      </c>
      <c r="G10" s="407"/>
      <c r="H10" s="407"/>
      <c r="I10" s="407"/>
      <c r="J10" s="407"/>
      <c r="K10" s="407"/>
      <c r="L10" s="407"/>
      <c r="M10" s="407"/>
      <c r="N10" s="407"/>
      <c r="O10" s="11"/>
    </row>
    <row r="11" spans="1:15" ht="24" customHeight="1" x14ac:dyDescent="0.15">
      <c r="A11" s="45"/>
      <c r="B11" s="45" t="s">
        <v>26</v>
      </c>
      <c r="C11" s="47" t="s">
        <v>27</v>
      </c>
      <c r="D11" s="47"/>
      <c r="E11" s="48"/>
      <c r="F11" s="407"/>
      <c r="G11" s="407"/>
      <c r="H11" s="407"/>
      <c r="I11" s="407"/>
      <c r="J11" s="407"/>
      <c r="K11" s="407"/>
      <c r="L11" s="407"/>
      <c r="M11" s="407"/>
      <c r="N11" s="407"/>
      <c r="O11" s="11"/>
    </row>
    <row r="12" spans="1:15" ht="24" customHeight="1" x14ac:dyDescent="0.15">
      <c r="A12" s="45"/>
      <c r="B12" s="45" t="s">
        <v>12</v>
      </c>
      <c r="C12" s="47" t="s">
        <v>55</v>
      </c>
      <c r="D12" s="47"/>
      <c r="E12" s="48"/>
      <c r="F12" s="48"/>
      <c r="G12" s="48"/>
      <c r="H12" s="48"/>
      <c r="I12" s="48"/>
      <c r="J12" s="48"/>
      <c r="K12" s="48"/>
      <c r="L12" s="48"/>
      <c r="M12" s="48"/>
      <c r="N12" s="48"/>
      <c r="O12" s="11"/>
    </row>
    <row r="13" spans="1:15" ht="24" customHeight="1" x14ac:dyDescent="0.15">
      <c r="A13" s="45"/>
      <c r="B13" s="45" t="s">
        <v>35</v>
      </c>
      <c r="C13" s="47" t="s">
        <v>37</v>
      </c>
      <c r="D13" s="47"/>
      <c r="E13" s="48"/>
      <c r="F13" s="48"/>
      <c r="G13" s="48"/>
      <c r="H13" s="48"/>
      <c r="I13" s="48"/>
      <c r="J13" s="48"/>
      <c r="K13" s="48"/>
      <c r="L13" s="48"/>
      <c r="M13" s="48"/>
      <c r="N13" s="48"/>
      <c r="O13" s="11"/>
    </row>
    <row r="14" spans="1:15" ht="24" hidden="1" customHeight="1" x14ac:dyDescent="0.15">
      <c r="A14" s="45"/>
      <c r="B14" s="45" t="s">
        <v>29</v>
      </c>
      <c r="C14" s="407" t="s">
        <v>51</v>
      </c>
      <c r="D14" s="407"/>
      <c r="E14" s="407"/>
      <c r="F14" s="407"/>
      <c r="G14" s="407"/>
      <c r="H14" s="407"/>
      <c r="I14" s="407"/>
      <c r="J14" s="407"/>
      <c r="K14" s="407"/>
      <c r="L14" s="407"/>
      <c r="M14" s="407"/>
      <c r="N14" s="407"/>
      <c r="O14" s="11"/>
    </row>
    <row r="15" spans="1:15" ht="20.100000000000001" hidden="1" customHeight="1" x14ac:dyDescent="0.15">
      <c r="A15" s="45"/>
      <c r="B15" s="27"/>
      <c r="C15" s="407"/>
      <c r="D15" s="407"/>
      <c r="E15" s="407"/>
      <c r="F15" s="407"/>
      <c r="G15" s="407"/>
      <c r="H15" s="407"/>
      <c r="I15" s="407"/>
      <c r="J15" s="407"/>
      <c r="K15" s="407"/>
      <c r="L15" s="407"/>
      <c r="M15" s="407"/>
      <c r="N15" s="407"/>
      <c r="O15" s="11"/>
    </row>
    <row r="16" spans="1:15" ht="20.100000000000001" customHeight="1" x14ac:dyDescent="0.15">
      <c r="A16" s="45"/>
      <c r="B16" s="27"/>
      <c r="C16" s="47" t="s">
        <v>56</v>
      </c>
      <c r="D16" s="47"/>
      <c r="E16" s="47"/>
      <c r="F16" s="47"/>
      <c r="G16" s="47"/>
      <c r="H16" s="47"/>
      <c r="I16" s="47"/>
      <c r="J16" s="47"/>
      <c r="K16" s="47"/>
      <c r="L16" s="47"/>
      <c r="M16" s="47"/>
      <c r="N16" s="47"/>
      <c r="O16" s="11"/>
    </row>
    <row r="17" spans="1:15" ht="20.100000000000001" customHeight="1" x14ac:dyDescent="0.15">
      <c r="A17" s="45"/>
      <c r="B17" s="27"/>
      <c r="C17" s="49"/>
      <c r="D17" s="49"/>
      <c r="E17" s="49"/>
      <c r="F17" s="49"/>
      <c r="G17" s="49"/>
      <c r="H17" s="49"/>
      <c r="I17" s="49"/>
      <c r="J17" s="49"/>
      <c r="K17" s="49"/>
      <c r="L17" s="49"/>
      <c r="M17" s="49"/>
      <c r="N17" s="49"/>
      <c r="O17" s="11"/>
    </row>
    <row r="18" spans="1:15" ht="20.100000000000001" customHeight="1" x14ac:dyDescent="0.15">
      <c r="A18" s="45" t="s">
        <v>45</v>
      </c>
      <c r="B18" s="50" t="s">
        <v>163</v>
      </c>
      <c r="C18" s="48"/>
      <c r="D18" s="47" t="s">
        <v>179</v>
      </c>
      <c r="E18" s="48"/>
      <c r="F18" s="48"/>
      <c r="G18" s="48"/>
      <c r="H18" s="48"/>
      <c r="I18" s="48"/>
      <c r="J18" s="48"/>
      <c r="K18" s="48"/>
      <c r="L18" s="48"/>
      <c r="M18" s="48"/>
      <c r="N18" s="48"/>
      <c r="O18" s="11"/>
    </row>
    <row r="19" spans="1:15" ht="24" customHeight="1" x14ac:dyDescent="0.15">
      <c r="A19" s="45"/>
      <c r="B19" s="28" t="s">
        <v>31</v>
      </c>
      <c r="C19" s="47" t="s">
        <v>47</v>
      </c>
      <c r="D19" s="48"/>
      <c r="E19" s="48"/>
      <c r="F19" s="48"/>
      <c r="G19" s="48"/>
      <c r="H19" s="48"/>
      <c r="I19" s="48"/>
      <c r="J19" s="48"/>
      <c r="K19" s="48"/>
      <c r="L19" s="48"/>
      <c r="M19" s="48"/>
      <c r="N19" s="48"/>
      <c r="O19" s="11"/>
    </row>
    <row r="20" spans="1:15" ht="24" customHeight="1" x14ac:dyDescent="0.15">
      <c r="A20" s="45"/>
      <c r="B20" s="29" t="s">
        <v>1</v>
      </c>
      <c r="C20" s="47" t="s">
        <v>32</v>
      </c>
      <c r="D20" s="48"/>
      <c r="E20" s="48"/>
      <c r="F20" s="48"/>
      <c r="G20" s="48"/>
      <c r="H20" s="48"/>
      <c r="I20" s="48"/>
      <c r="J20" s="48"/>
      <c r="K20" s="48"/>
      <c r="L20" s="48"/>
      <c r="M20" s="48"/>
      <c r="N20" s="48"/>
      <c r="O20" s="11"/>
    </row>
    <row r="21" spans="1:15" ht="24" customHeight="1" x14ac:dyDescent="0.15">
      <c r="A21" s="45"/>
      <c r="B21" s="29" t="s">
        <v>2</v>
      </c>
      <c r="C21" s="47" t="s">
        <v>173</v>
      </c>
      <c r="D21" s="48"/>
      <c r="E21" s="48"/>
      <c r="F21" s="48"/>
      <c r="G21" s="48"/>
      <c r="H21" s="48"/>
      <c r="I21" s="48"/>
      <c r="J21" s="48"/>
      <c r="K21" s="48"/>
      <c r="L21" s="48"/>
      <c r="M21" s="48"/>
      <c r="N21" s="48"/>
      <c r="O21" s="11"/>
    </row>
    <row r="22" spans="1:15" ht="24" customHeight="1" x14ac:dyDescent="0.15">
      <c r="A22" s="45"/>
      <c r="B22" s="29" t="s">
        <v>3</v>
      </c>
      <c r="C22" s="47" t="s">
        <v>33</v>
      </c>
      <c r="D22" s="48"/>
      <c r="E22" s="48"/>
      <c r="F22" s="48"/>
      <c r="G22" s="48"/>
      <c r="H22" s="48"/>
      <c r="I22" s="48"/>
      <c r="J22" s="48"/>
      <c r="K22" s="48"/>
      <c r="L22" s="48"/>
      <c r="M22" s="48"/>
      <c r="N22" s="48"/>
      <c r="O22" s="11"/>
    </row>
    <row r="23" spans="1:15" ht="24" customHeight="1" x14ac:dyDescent="0.15">
      <c r="A23" s="45"/>
      <c r="B23" s="29" t="s">
        <v>34</v>
      </c>
      <c r="C23" s="47" t="s">
        <v>49</v>
      </c>
      <c r="D23" s="48"/>
      <c r="E23" s="48"/>
      <c r="F23" s="48"/>
      <c r="G23" s="48"/>
      <c r="H23" s="48"/>
      <c r="I23" s="48"/>
      <c r="J23" s="48"/>
      <c r="K23" s="48"/>
      <c r="L23" s="48"/>
      <c r="M23" s="48"/>
      <c r="N23" s="48"/>
      <c r="O23" s="11"/>
    </row>
    <row r="24" spans="1:15" ht="20.100000000000001" customHeight="1" x14ac:dyDescent="0.15">
      <c r="A24" s="45"/>
      <c r="B24" s="29"/>
      <c r="C24" s="27"/>
      <c r="D24" s="27"/>
      <c r="E24" s="27"/>
      <c r="F24" s="27"/>
      <c r="G24" s="27"/>
      <c r="H24" s="27"/>
      <c r="I24" s="27"/>
      <c r="J24" s="27"/>
      <c r="K24" s="27"/>
      <c r="L24" s="27"/>
      <c r="M24" s="27"/>
      <c r="N24" s="27"/>
      <c r="O24" s="11"/>
    </row>
    <row r="25" spans="1:15" ht="20.100000000000001" customHeight="1" x14ac:dyDescent="0.15">
      <c r="A25" s="45" t="s">
        <v>46</v>
      </c>
      <c r="B25" s="50" t="s">
        <v>52</v>
      </c>
      <c r="C25" s="52"/>
      <c r="D25" s="52"/>
      <c r="E25" s="52"/>
      <c r="F25" s="52"/>
      <c r="G25" s="52"/>
      <c r="H25" s="52"/>
      <c r="I25" s="52"/>
      <c r="J25" s="52"/>
      <c r="K25" s="52"/>
      <c r="L25" s="52"/>
      <c r="M25" s="52"/>
      <c r="N25" s="27"/>
      <c r="O25" s="11"/>
    </row>
    <row r="26" spans="1:15" ht="20.100000000000001" customHeight="1" x14ac:dyDescent="0.15">
      <c r="A26" s="45"/>
      <c r="B26" s="416" t="s">
        <v>177</v>
      </c>
      <c r="C26" s="416"/>
      <c r="D26" s="416"/>
      <c r="E26" s="416"/>
      <c r="F26" s="416"/>
      <c r="G26" s="416"/>
      <c r="H26" s="416"/>
      <c r="I26" s="416"/>
      <c r="J26" s="416"/>
      <c r="K26" s="416"/>
      <c r="L26" s="416"/>
      <c r="M26" s="416"/>
      <c r="N26" s="30"/>
      <c r="O26" s="11"/>
    </row>
    <row r="27" spans="1:15" ht="20.100000000000001" customHeight="1" x14ac:dyDescent="0.15">
      <c r="A27" s="45"/>
      <c r="B27" s="416"/>
      <c r="C27" s="416"/>
      <c r="D27" s="416"/>
      <c r="E27" s="416"/>
      <c r="F27" s="416"/>
      <c r="G27" s="416"/>
      <c r="H27" s="416"/>
      <c r="I27" s="416"/>
      <c r="J27" s="416"/>
      <c r="K27" s="416"/>
      <c r="L27" s="416"/>
      <c r="M27" s="416"/>
      <c r="N27" s="30"/>
      <c r="O27" s="11"/>
    </row>
    <row r="28" spans="1:15" ht="20.100000000000001" customHeight="1" x14ac:dyDescent="0.15">
      <c r="A28" s="45"/>
      <c r="B28" s="416"/>
      <c r="C28" s="416"/>
      <c r="D28" s="416"/>
      <c r="E28" s="416"/>
      <c r="F28" s="416"/>
      <c r="G28" s="416"/>
      <c r="H28" s="416"/>
      <c r="I28" s="416"/>
      <c r="J28" s="416"/>
      <c r="K28" s="416"/>
      <c r="L28" s="416"/>
      <c r="M28" s="416"/>
      <c r="N28" s="30"/>
      <c r="O28" s="11"/>
    </row>
    <row r="29" spans="1:15" ht="20.100000000000001" customHeight="1" x14ac:dyDescent="0.15">
      <c r="A29" s="45"/>
      <c r="B29" s="416"/>
      <c r="C29" s="416"/>
      <c r="D29" s="416"/>
      <c r="E29" s="416"/>
      <c r="F29" s="416"/>
      <c r="G29" s="416"/>
      <c r="H29" s="416"/>
      <c r="I29" s="416"/>
      <c r="J29" s="416"/>
      <c r="K29" s="416"/>
      <c r="L29" s="416"/>
      <c r="M29" s="416"/>
      <c r="N29" s="30"/>
      <c r="O29" s="11"/>
    </row>
    <row r="30" spans="1:15" ht="20.100000000000001" customHeight="1" x14ac:dyDescent="0.25">
      <c r="A30" s="143"/>
      <c r="B30" s="408"/>
      <c r="C30" s="408"/>
      <c r="D30" s="408"/>
      <c r="E30" s="408"/>
      <c r="F30" s="409"/>
      <c r="G30" s="409"/>
      <c r="H30" s="409"/>
      <c r="I30" s="409"/>
      <c r="J30" s="409"/>
      <c r="K30" s="409"/>
      <c r="L30" s="409"/>
      <c r="M30" s="409"/>
      <c r="N30" s="144"/>
      <c r="O30" s="11"/>
    </row>
    <row r="31" spans="1:15" ht="20.100000000000001" customHeight="1" x14ac:dyDescent="0.15">
      <c r="A31" s="143"/>
      <c r="B31" s="145"/>
      <c r="C31" s="146"/>
      <c r="D31" s="146"/>
      <c r="E31" s="145"/>
      <c r="F31" s="145"/>
      <c r="G31" s="145"/>
      <c r="H31" s="145"/>
      <c r="I31" s="145"/>
      <c r="J31" s="145"/>
      <c r="K31" s="145"/>
      <c r="L31" s="145"/>
      <c r="M31" s="145"/>
      <c r="N31" s="144"/>
      <c r="O31" s="11"/>
    </row>
    <row r="32" spans="1:15" ht="20.100000000000001" customHeight="1" x14ac:dyDescent="0.15">
      <c r="A32" s="143"/>
      <c r="B32" s="145"/>
      <c r="C32" s="145"/>
      <c r="D32" s="145"/>
      <c r="E32" s="145"/>
      <c r="F32" s="145"/>
      <c r="G32" s="145"/>
      <c r="H32" s="145"/>
      <c r="I32" s="145"/>
      <c r="J32" s="145"/>
      <c r="K32" s="145"/>
      <c r="L32" s="145"/>
      <c r="M32" s="145"/>
      <c r="N32" s="144"/>
      <c r="O32" s="11"/>
    </row>
    <row r="33" spans="1:22" ht="20.100000000000001" customHeight="1" x14ac:dyDescent="0.15">
      <c r="A33" s="10"/>
      <c r="B33" s="17"/>
      <c r="C33" s="11"/>
      <c r="D33" s="11"/>
      <c r="E33" s="11"/>
      <c r="F33" s="11"/>
      <c r="G33" s="11"/>
      <c r="H33" s="11"/>
      <c r="I33" s="11"/>
      <c r="J33" s="11"/>
      <c r="K33" s="11"/>
      <c r="L33" s="11"/>
      <c r="M33" s="11"/>
      <c r="N33" s="11"/>
      <c r="O33" s="11"/>
    </row>
    <row r="34" spans="1:22" x14ac:dyDescent="0.15">
      <c r="A34" s="2"/>
      <c r="B34" s="3"/>
      <c r="C34" s="4"/>
      <c r="D34" s="4"/>
      <c r="E34" s="4"/>
      <c r="F34" s="4"/>
      <c r="G34" s="4"/>
      <c r="H34" s="4"/>
      <c r="I34" s="4"/>
      <c r="J34" s="4"/>
      <c r="K34" s="4"/>
      <c r="L34" s="4"/>
      <c r="M34" s="4"/>
      <c r="N34" s="4"/>
      <c r="O34" s="4"/>
    </row>
    <row r="35" spans="1:22" ht="17.25" x14ac:dyDescent="0.15">
      <c r="A35" s="2"/>
      <c r="B35" s="14" t="s">
        <v>18</v>
      </c>
      <c r="C35" s="417" t="s">
        <v>178</v>
      </c>
      <c r="D35" s="417"/>
      <c r="E35" s="417"/>
      <c r="F35" s="417"/>
      <c r="G35" s="417"/>
      <c r="H35" s="417"/>
      <c r="I35" s="417"/>
      <c r="J35" s="417"/>
      <c r="K35" s="417"/>
      <c r="L35" s="417"/>
      <c r="M35" s="4"/>
      <c r="N35" s="4"/>
      <c r="O35" s="4"/>
    </row>
    <row r="36" spans="1:22" ht="17.25" x14ac:dyDescent="0.15">
      <c r="A36" s="2"/>
      <c r="B36" s="14"/>
      <c r="C36" s="24"/>
      <c r="D36" s="24"/>
      <c r="E36" s="24"/>
      <c r="F36" s="24"/>
      <c r="G36" s="24"/>
      <c r="H36" s="24"/>
      <c r="I36" s="24"/>
      <c r="J36" s="24"/>
      <c r="K36" s="24"/>
      <c r="L36" s="4"/>
      <c r="M36" s="4"/>
      <c r="N36" s="4"/>
      <c r="O36" s="4"/>
      <c r="S36" s="402" t="s">
        <v>103</v>
      </c>
      <c r="T36" s="403"/>
      <c r="U36" s="403"/>
      <c r="V36" s="404"/>
    </row>
    <row r="37" spans="1:22" ht="18.75" x14ac:dyDescent="0.15">
      <c r="A37" s="8" t="s">
        <v>19</v>
      </c>
      <c r="B37" s="16" t="s">
        <v>28</v>
      </c>
      <c r="C37" s="4"/>
      <c r="D37" s="4"/>
      <c r="E37" s="4"/>
      <c r="F37" s="4"/>
      <c r="G37" s="4"/>
      <c r="H37" s="4"/>
      <c r="I37" s="4"/>
      <c r="J37" s="4"/>
      <c r="K37" s="4"/>
      <c r="L37" s="4"/>
      <c r="M37" s="4"/>
      <c r="N37" s="4"/>
      <c r="O37" s="4"/>
      <c r="S37" s="126">
        <v>1</v>
      </c>
      <c r="T37" s="126" t="s">
        <v>104</v>
      </c>
      <c r="U37" s="126"/>
      <c r="V37" s="127" t="s">
        <v>105</v>
      </c>
    </row>
    <row r="38" spans="1:22" ht="20.100000000000001" customHeight="1" x14ac:dyDescent="0.15">
      <c r="A38" s="2"/>
      <c r="B38" s="14" t="s">
        <v>5</v>
      </c>
      <c r="C38" s="15"/>
      <c r="D38" s="129"/>
      <c r="E38" s="3" t="s">
        <v>96</v>
      </c>
      <c r="F38" s="4"/>
      <c r="G38" s="4"/>
      <c r="H38" s="4"/>
      <c r="I38" s="4"/>
      <c r="J38" s="4"/>
      <c r="K38" s="4"/>
      <c r="L38" s="4"/>
      <c r="M38" s="4"/>
      <c r="N38" s="4"/>
      <c r="O38" s="4"/>
      <c r="S38" s="126">
        <v>2</v>
      </c>
      <c r="T38" s="126" t="s">
        <v>106</v>
      </c>
      <c r="U38" s="126"/>
      <c r="V38" s="127" t="s">
        <v>107</v>
      </c>
    </row>
    <row r="39" spans="1:22" ht="20.100000000000001" customHeight="1" x14ac:dyDescent="0.15">
      <c r="A39" s="2"/>
      <c r="B39" s="14" t="s">
        <v>6</v>
      </c>
      <c r="C39" s="15"/>
      <c r="D39" s="128"/>
      <c r="E39" s="3"/>
      <c r="F39" s="4"/>
      <c r="G39" s="4"/>
      <c r="H39" s="4"/>
      <c r="I39" s="4"/>
      <c r="J39" s="4"/>
      <c r="K39" s="4"/>
      <c r="L39" s="4"/>
      <c r="M39" s="4"/>
      <c r="N39" s="4"/>
      <c r="O39" s="4"/>
      <c r="S39" s="126">
        <v>3</v>
      </c>
      <c r="T39" s="126" t="s">
        <v>108</v>
      </c>
      <c r="U39" s="126"/>
      <c r="V39" s="127" t="s">
        <v>109</v>
      </c>
    </row>
    <row r="40" spans="1:22" ht="20.100000000000001" customHeight="1" x14ac:dyDescent="0.15">
      <c r="A40" s="2"/>
      <c r="B40" s="14" t="s">
        <v>25</v>
      </c>
      <c r="C40" s="414"/>
      <c r="D40" s="415"/>
      <c r="E40" s="4"/>
      <c r="F40" s="4"/>
      <c r="G40" s="4"/>
      <c r="H40" s="4"/>
      <c r="I40" s="4"/>
      <c r="J40" s="4"/>
      <c r="K40" s="4"/>
      <c r="L40" s="4"/>
      <c r="M40" s="4"/>
      <c r="N40" s="4"/>
      <c r="O40" s="4"/>
      <c r="S40" s="126">
        <v>4</v>
      </c>
      <c r="T40" s="126" t="s">
        <v>110</v>
      </c>
      <c r="U40" s="126"/>
      <c r="V40" s="127" t="s">
        <v>111</v>
      </c>
    </row>
    <row r="41" spans="1:22" ht="20.100000000000001" customHeight="1" x14ac:dyDescent="0.15">
      <c r="A41" s="2"/>
      <c r="B41" s="14" t="s">
        <v>50</v>
      </c>
      <c r="C41" s="414"/>
      <c r="D41" s="415"/>
      <c r="E41" s="4"/>
      <c r="G41" s="4"/>
      <c r="H41" s="4"/>
      <c r="I41" s="4"/>
      <c r="J41" s="4"/>
      <c r="K41" s="4"/>
      <c r="L41" s="4"/>
      <c r="M41" s="4"/>
      <c r="N41" s="4"/>
      <c r="O41" s="4"/>
      <c r="S41" s="126">
        <v>5</v>
      </c>
      <c r="T41" s="126" t="s">
        <v>112</v>
      </c>
      <c r="U41" s="126"/>
      <c r="V41" s="127" t="s">
        <v>113</v>
      </c>
    </row>
    <row r="42" spans="1:22" ht="20.100000000000001" customHeight="1" x14ac:dyDescent="0.15">
      <c r="A42" s="2"/>
      <c r="B42" s="14" t="s">
        <v>26</v>
      </c>
      <c r="C42" s="414"/>
      <c r="D42" s="415"/>
      <c r="E42" s="4"/>
      <c r="F42" s="4"/>
      <c r="G42" s="4"/>
      <c r="H42" s="4"/>
      <c r="I42" s="4"/>
      <c r="J42" s="4"/>
      <c r="K42" s="4"/>
      <c r="L42" s="4"/>
      <c r="M42" s="4"/>
      <c r="N42" s="4"/>
      <c r="O42" s="4"/>
      <c r="S42" s="126">
        <v>6</v>
      </c>
      <c r="T42" s="126" t="s">
        <v>114</v>
      </c>
      <c r="U42" s="126"/>
      <c r="V42" s="127" t="s">
        <v>115</v>
      </c>
    </row>
    <row r="43" spans="1:22" ht="20.100000000000001" customHeight="1" x14ac:dyDescent="0.15">
      <c r="A43" s="2"/>
      <c r="B43" s="14" t="s">
        <v>12</v>
      </c>
      <c r="C43" s="422"/>
      <c r="D43" s="423"/>
      <c r="E43" s="4"/>
      <c r="F43" s="4"/>
      <c r="G43" s="4"/>
      <c r="H43" s="4"/>
      <c r="I43" s="4"/>
      <c r="J43" s="4"/>
      <c r="K43" s="4"/>
      <c r="L43" s="4"/>
      <c r="M43" s="4"/>
      <c r="N43" s="4"/>
      <c r="O43" s="4"/>
      <c r="S43" s="126">
        <v>7</v>
      </c>
      <c r="T43" s="126" t="s">
        <v>116</v>
      </c>
      <c r="U43" s="126"/>
      <c r="V43" s="127" t="s">
        <v>117</v>
      </c>
    </row>
    <row r="44" spans="1:22" ht="20.100000000000001" customHeight="1" x14ac:dyDescent="0.15">
      <c r="A44" s="2"/>
      <c r="B44" s="412" t="s">
        <v>36</v>
      </c>
      <c r="C44" s="23" t="s">
        <v>8</v>
      </c>
      <c r="D44" s="33"/>
      <c r="E44" s="4" t="s">
        <v>23</v>
      </c>
      <c r="F44" s="4"/>
      <c r="G44" s="4"/>
      <c r="H44" s="4"/>
      <c r="I44" s="4"/>
      <c r="J44" s="4"/>
      <c r="K44" s="4"/>
      <c r="L44" s="4"/>
      <c r="M44" s="4"/>
      <c r="N44" s="4"/>
      <c r="O44" s="4"/>
      <c r="S44" s="126">
        <v>8</v>
      </c>
      <c r="T44" s="126" t="s">
        <v>118</v>
      </c>
      <c r="U44" s="126"/>
      <c r="V44" s="127" t="s">
        <v>119</v>
      </c>
    </row>
    <row r="45" spans="1:22" ht="20.100000000000001" customHeight="1" x14ac:dyDescent="0.15">
      <c r="A45" s="2"/>
      <c r="B45" s="413"/>
      <c r="C45" s="23" t="s">
        <v>9</v>
      </c>
      <c r="D45" s="33"/>
      <c r="E45" s="4" t="s">
        <v>23</v>
      </c>
      <c r="F45" s="4"/>
      <c r="G45" s="4"/>
      <c r="H45" s="4"/>
      <c r="I45" s="4"/>
      <c r="J45" s="4"/>
      <c r="K45" s="4"/>
      <c r="L45" s="4"/>
      <c r="M45" s="4"/>
      <c r="N45" s="4"/>
      <c r="O45" s="4"/>
      <c r="S45" s="126">
        <v>9</v>
      </c>
      <c r="T45" s="126" t="s">
        <v>120</v>
      </c>
      <c r="U45" s="126"/>
      <c r="V45" s="127" t="s">
        <v>121</v>
      </c>
    </row>
    <row r="46" spans="1:22" ht="20.100000000000001" customHeight="1" x14ac:dyDescent="0.15">
      <c r="A46" s="2"/>
      <c r="B46" s="1" t="s">
        <v>165</v>
      </c>
      <c r="C46" s="130"/>
      <c r="D46" s="131"/>
      <c r="E46" s="4"/>
      <c r="F46" s="59"/>
      <c r="G46" s="59"/>
      <c r="H46" s="410"/>
      <c r="I46" s="138"/>
      <c r="J46" s="59"/>
      <c r="K46" s="59"/>
      <c r="L46" s="4"/>
      <c r="M46" s="4"/>
      <c r="N46" s="4"/>
      <c r="O46" s="4"/>
      <c r="S46" s="126">
        <v>10</v>
      </c>
      <c r="T46" s="126" t="s">
        <v>122</v>
      </c>
      <c r="U46" s="126"/>
      <c r="V46" s="127" t="s">
        <v>123</v>
      </c>
    </row>
    <row r="47" spans="1:22" ht="20.100000000000001" customHeight="1" x14ac:dyDescent="0.15">
      <c r="A47" s="2"/>
      <c r="B47" s="191" t="s">
        <v>164</v>
      </c>
      <c r="C47" s="132"/>
      <c r="D47" s="33"/>
      <c r="E47" s="69"/>
      <c r="F47" s="59"/>
      <c r="G47" s="59"/>
      <c r="H47" s="411"/>
      <c r="I47" s="139"/>
      <c r="J47" s="59"/>
      <c r="K47" s="59"/>
      <c r="L47" s="4"/>
      <c r="M47" s="4"/>
      <c r="N47" s="4"/>
      <c r="O47" s="4"/>
      <c r="S47" s="126">
        <v>11</v>
      </c>
      <c r="T47" s="126" t="s">
        <v>124</v>
      </c>
      <c r="U47" s="126"/>
      <c r="V47" s="127" t="s">
        <v>125</v>
      </c>
    </row>
    <row r="48" spans="1:22" ht="20.100000000000001" customHeight="1" x14ac:dyDescent="0.15">
      <c r="A48" s="2"/>
      <c r="B48" s="117"/>
      <c r="C48" s="67"/>
      <c r="D48" s="68"/>
      <c r="E48" s="69"/>
      <c r="F48" s="59"/>
      <c r="G48" s="59"/>
      <c r="H48" s="60"/>
      <c r="I48" s="60"/>
      <c r="J48" s="59"/>
      <c r="K48" s="59"/>
      <c r="L48" s="4"/>
      <c r="M48" s="4"/>
      <c r="N48" s="4"/>
      <c r="O48" s="4"/>
      <c r="S48" s="126">
        <v>12</v>
      </c>
      <c r="T48" s="126" t="s">
        <v>126</v>
      </c>
      <c r="U48" s="126"/>
      <c r="V48" s="127" t="s">
        <v>127</v>
      </c>
    </row>
    <row r="49" spans="1:22" ht="24.95" customHeight="1" x14ac:dyDescent="0.15">
      <c r="B49" s="3"/>
      <c r="C49" s="4"/>
      <c r="D49" s="4"/>
      <c r="E49" s="4"/>
      <c r="F49" s="59"/>
      <c r="G49" s="59"/>
      <c r="H49" s="59"/>
      <c r="I49" s="59"/>
      <c r="J49" s="59"/>
      <c r="K49" s="59"/>
      <c r="L49" s="4"/>
      <c r="M49" s="4"/>
      <c r="N49" s="4"/>
      <c r="O49" s="4"/>
      <c r="S49" s="126">
        <v>13</v>
      </c>
      <c r="T49" s="126" t="s">
        <v>128</v>
      </c>
      <c r="U49" s="126"/>
      <c r="V49" s="127" t="s">
        <v>129</v>
      </c>
    </row>
    <row r="50" spans="1:22" ht="24.95" customHeight="1" x14ac:dyDescent="0.15">
      <c r="A50" s="9"/>
      <c r="B50" s="3"/>
      <c r="C50" s="4"/>
      <c r="D50" s="4"/>
      <c r="E50" s="4"/>
      <c r="F50" s="4"/>
      <c r="G50" s="4"/>
      <c r="H50" s="4"/>
      <c r="I50" s="4"/>
      <c r="J50" s="4"/>
      <c r="K50" s="4"/>
      <c r="L50" s="4"/>
      <c r="M50" s="4"/>
      <c r="N50" s="4"/>
      <c r="O50" s="4"/>
      <c r="S50" s="126">
        <v>14</v>
      </c>
      <c r="T50" s="126" t="s">
        <v>130</v>
      </c>
      <c r="U50" s="126"/>
      <c r="V50" s="127" t="s">
        <v>131</v>
      </c>
    </row>
    <row r="51" spans="1:22" ht="24.95" customHeight="1" thickBot="1" x14ac:dyDescent="0.2">
      <c r="A51" s="8" t="s">
        <v>20</v>
      </c>
      <c r="S51" s="126">
        <v>15</v>
      </c>
      <c r="T51" s="126" t="s">
        <v>132</v>
      </c>
      <c r="U51" s="126"/>
      <c r="V51" s="127" t="s">
        <v>133</v>
      </c>
    </row>
    <row r="52" spans="1:22" ht="21.75" customHeight="1" x14ac:dyDescent="0.15">
      <c r="A52" s="397" t="s">
        <v>14</v>
      </c>
      <c r="B52" s="398"/>
      <c r="C52" s="398"/>
      <c r="D52" s="398"/>
      <c r="E52" s="399"/>
      <c r="S52" s="126">
        <v>16</v>
      </c>
      <c r="T52" s="126" t="s">
        <v>134</v>
      </c>
      <c r="U52" s="126"/>
      <c r="V52" s="127" t="s">
        <v>135</v>
      </c>
    </row>
    <row r="53" spans="1:22" ht="21.95" customHeight="1" thickBot="1" x14ac:dyDescent="0.2">
      <c r="A53" s="41" t="s">
        <v>5</v>
      </c>
      <c r="B53" s="418" t="str">
        <f>""&amp;Sch_Name</f>
        <v/>
      </c>
      <c r="C53" s="419"/>
      <c r="D53" s="12" t="s">
        <v>96</v>
      </c>
      <c r="E53" s="42"/>
      <c r="G53" s="8" t="s">
        <v>22</v>
      </c>
      <c r="S53" s="126">
        <v>17</v>
      </c>
      <c r="T53" s="126" t="s">
        <v>136</v>
      </c>
      <c r="U53" s="126"/>
      <c r="V53" s="127" t="s">
        <v>137</v>
      </c>
    </row>
    <row r="54" spans="1:22" ht="21.95" customHeight="1" x14ac:dyDescent="0.15">
      <c r="A54" s="420" t="s">
        <v>6</v>
      </c>
      <c r="B54" s="421"/>
      <c r="C54" s="424" t="str">
        <f>""&amp;$D$39</f>
        <v/>
      </c>
      <c r="D54" s="425"/>
      <c r="E54" s="426"/>
      <c r="G54" s="397" t="s">
        <v>16</v>
      </c>
      <c r="H54" s="398"/>
      <c r="I54" s="398"/>
      <c r="J54" s="398"/>
      <c r="K54" s="399"/>
      <c r="S54" s="126">
        <v>18</v>
      </c>
      <c r="T54" s="126" t="s">
        <v>138</v>
      </c>
      <c r="U54" s="126"/>
      <c r="V54" s="127" t="s">
        <v>139</v>
      </c>
    </row>
    <row r="55" spans="1:22" ht="20.100000000000001" customHeight="1" x14ac:dyDescent="0.15">
      <c r="A55" s="133" t="s">
        <v>0</v>
      </c>
      <c r="B55" s="134" t="s">
        <v>7</v>
      </c>
      <c r="C55" s="134" t="s">
        <v>1</v>
      </c>
      <c r="D55" s="134" t="s">
        <v>2</v>
      </c>
      <c r="E55" s="135" t="s">
        <v>3</v>
      </c>
      <c r="G55" s="136" t="s">
        <v>0</v>
      </c>
      <c r="H55" s="137" t="s">
        <v>7</v>
      </c>
      <c r="I55" s="137" t="s">
        <v>1</v>
      </c>
      <c r="J55" s="137" t="s">
        <v>2</v>
      </c>
      <c r="K55" s="135" t="s">
        <v>3</v>
      </c>
      <c r="S55" s="126">
        <v>19</v>
      </c>
      <c r="T55" s="126" t="s">
        <v>140</v>
      </c>
      <c r="U55" s="126"/>
      <c r="V55" s="127" t="s">
        <v>141</v>
      </c>
    </row>
    <row r="56" spans="1:22" ht="24" customHeight="1" x14ac:dyDescent="0.15">
      <c r="A56" s="53" t="s">
        <v>4</v>
      </c>
      <c r="B56" s="54"/>
      <c r="C56" s="55"/>
      <c r="D56" s="56"/>
      <c r="E56" s="57"/>
      <c r="G56" s="35">
        <v>1</v>
      </c>
      <c r="H56" s="31"/>
      <c r="I56" s="31"/>
      <c r="J56" s="22"/>
      <c r="K56" s="34"/>
      <c r="M56" s="13"/>
      <c r="S56" s="126">
        <v>20</v>
      </c>
      <c r="T56" s="126" t="s">
        <v>142</v>
      </c>
      <c r="U56" s="126"/>
      <c r="V56" s="127" t="s">
        <v>143</v>
      </c>
    </row>
    <row r="57" spans="1:22" ht="24" customHeight="1" x14ac:dyDescent="0.15">
      <c r="A57" s="35">
        <v>1</v>
      </c>
      <c r="B57" s="31"/>
      <c r="C57" s="58"/>
      <c r="D57" s="192"/>
      <c r="E57" s="34"/>
      <c r="G57" s="36">
        <v>2</v>
      </c>
      <c r="H57" s="32"/>
      <c r="I57" s="32"/>
      <c r="J57" s="18"/>
      <c r="K57" s="34"/>
      <c r="L57" s="44"/>
      <c r="M57" s="13"/>
      <c r="S57" s="126">
        <v>21</v>
      </c>
      <c r="T57" s="126" t="s">
        <v>144</v>
      </c>
      <c r="U57" s="126"/>
      <c r="V57" s="127" t="s">
        <v>145</v>
      </c>
    </row>
    <row r="58" spans="1:22" ht="24" customHeight="1" x14ac:dyDescent="0.15">
      <c r="A58" s="36">
        <v>2</v>
      </c>
      <c r="B58" s="32"/>
      <c r="C58" s="19"/>
      <c r="D58" s="193"/>
      <c r="E58" s="34"/>
      <c r="G58" s="36">
        <v>3</v>
      </c>
      <c r="H58" s="32"/>
      <c r="I58" s="32"/>
      <c r="J58" s="18"/>
      <c r="K58" s="34"/>
      <c r="L58" s="44"/>
      <c r="M58" s="13"/>
      <c r="S58" s="126">
        <v>22</v>
      </c>
      <c r="T58" s="126" t="s">
        <v>146</v>
      </c>
      <c r="U58" s="126"/>
      <c r="V58" s="127" t="s">
        <v>147</v>
      </c>
    </row>
    <row r="59" spans="1:22" ht="24" customHeight="1" x14ac:dyDescent="0.15">
      <c r="A59" s="36">
        <v>3</v>
      </c>
      <c r="B59" s="32"/>
      <c r="C59" s="19"/>
      <c r="D59" s="193"/>
      <c r="E59" s="34"/>
      <c r="G59" s="36">
        <v>4</v>
      </c>
      <c r="H59" s="32"/>
      <c r="I59" s="32"/>
      <c r="J59" s="18"/>
      <c r="K59" s="34"/>
      <c r="L59" s="44"/>
      <c r="M59" s="13"/>
      <c r="S59" s="126">
        <v>23</v>
      </c>
      <c r="T59" s="126" t="s">
        <v>148</v>
      </c>
      <c r="U59" s="126"/>
      <c r="V59" s="127" t="s">
        <v>149</v>
      </c>
    </row>
    <row r="60" spans="1:22" ht="24" customHeight="1" x14ac:dyDescent="0.15">
      <c r="A60" s="36">
        <v>4</v>
      </c>
      <c r="B60" s="32"/>
      <c r="C60" s="20"/>
      <c r="D60" s="193"/>
      <c r="E60" s="34"/>
      <c r="G60" s="36">
        <v>5</v>
      </c>
      <c r="H60" s="32"/>
      <c r="I60" s="32"/>
      <c r="J60" s="18"/>
      <c r="K60" s="34"/>
      <c r="L60" s="44"/>
      <c r="M60" s="13"/>
      <c r="S60" s="126">
        <v>24</v>
      </c>
      <c r="T60" s="126" t="s">
        <v>150</v>
      </c>
      <c r="U60" s="126"/>
      <c r="V60" s="127" t="s">
        <v>151</v>
      </c>
    </row>
    <row r="61" spans="1:22" ht="24" customHeight="1" x14ac:dyDescent="0.15">
      <c r="A61" s="36">
        <v>5</v>
      </c>
      <c r="B61" s="32"/>
      <c r="C61" s="21"/>
      <c r="D61" s="193"/>
      <c r="E61" s="34"/>
      <c r="G61" s="36">
        <v>6</v>
      </c>
      <c r="H61" s="32"/>
      <c r="I61" s="32"/>
      <c r="J61" s="18"/>
      <c r="K61" s="34"/>
      <c r="S61" s="126">
        <v>25</v>
      </c>
      <c r="T61" s="126" t="s">
        <v>152</v>
      </c>
      <c r="U61" s="126"/>
      <c r="V61" s="127" t="s">
        <v>153</v>
      </c>
    </row>
    <row r="62" spans="1:22" ht="24" customHeight="1" x14ac:dyDescent="0.15">
      <c r="A62" s="36">
        <v>6</v>
      </c>
      <c r="B62" s="32"/>
      <c r="C62" s="21"/>
      <c r="D62" s="193"/>
      <c r="E62" s="34"/>
      <c r="G62" s="36">
        <v>7</v>
      </c>
      <c r="H62" s="32"/>
      <c r="I62" s="32"/>
      <c r="J62" s="18"/>
      <c r="K62" s="34"/>
      <c r="N62" s="7"/>
      <c r="S62" s="126">
        <v>26</v>
      </c>
      <c r="T62" s="126" t="s">
        <v>154</v>
      </c>
      <c r="U62" s="126"/>
      <c r="V62" s="127" t="s">
        <v>155</v>
      </c>
    </row>
    <row r="63" spans="1:22" ht="24" customHeight="1" thickBot="1" x14ac:dyDescent="0.2">
      <c r="A63" s="36">
        <v>7</v>
      </c>
      <c r="B63" s="32"/>
      <c r="C63" s="21"/>
      <c r="D63" s="193"/>
      <c r="E63" s="34"/>
      <c r="G63" s="37">
        <v>8</v>
      </c>
      <c r="H63" s="38"/>
      <c r="I63" s="38"/>
      <c r="J63" s="39"/>
      <c r="K63" s="40"/>
      <c r="N63" s="13"/>
      <c r="O63" s="13"/>
      <c r="P63" s="13"/>
      <c r="Q63" s="13"/>
      <c r="R63" s="13"/>
      <c r="S63" s="126">
        <v>27</v>
      </c>
      <c r="T63" s="126" t="s">
        <v>156</v>
      </c>
      <c r="U63" s="126"/>
      <c r="V63" s="127" t="s">
        <v>157</v>
      </c>
    </row>
    <row r="64" spans="1:22" ht="24" customHeight="1" thickBot="1" x14ac:dyDescent="0.2">
      <c r="A64" s="37">
        <v>8</v>
      </c>
      <c r="B64" s="38"/>
      <c r="C64" s="43"/>
      <c r="D64" s="194"/>
      <c r="E64" s="40"/>
      <c r="F64" s="13"/>
      <c r="H64" s="246"/>
      <c r="I64" s="237"/>
      <c r="J64" s="239"/>
      <c r="K64" s="240"/>
      <c r="L64" s="13"/>
      <c r="N64" s="13"/>
      <c r="O64" s="13"/>
      <c r="P64" s="13"/>
      <c r="Q64" s="13"/>
      <c r="R64" s="13"/>
      <c r="S64" s="126">
        <v>28</v>
      </c>
      <c r="T64" s="126" t="s">
        <v>158</v>
      </c>
      <c r="U64" s="126"/>
      <c r="V64" s="127" t="s">
        <v>159</v>
      </c>
    </row>
    <row r="65" spans="1:22" ht="24" customHeight="1" x14ac:dyDescent="0.15">
      <c r="F65" s="13"/>
      <c r="H65" s="6"/>
      <c r="I65" s="237"/>
      <c r="J65" s="239"/>
      <c r="K65" s="240"/>
      <c r="S65" s="126">
        <v>29</v>
      </c>
      <c r="T65" s="126" t="s">
        <v>160</v>
      </c>
      <c r="U65" s="126"/>
      <c r="V65" s="127" t="s">
        <v>161</v>
      </c>
    </row>
    <row r="66" spans="1:22" ht="24" customHeight="1" x14ac:dyDescent="0.15">
      <c r="G66" s="6"/>
      <c r="H66" s="64"/>
      <c r="I66" s="64"/>
      <c r="J66" s="62"/>
      <c r="K66" s="63"/>
    </row>
    <row r="67" spans="1:22" ht="30.75" hidden="1" customHeight="1" thickBot="1" x14ac:dyDescent="0.2">
      <c r="G67" s="8" t="s">
        <v>57</v>
      </c>
      <c r="L67" s="65"/>
      <c r="M67" s="66"/>
    </row>
    <row r="68" spans="1:22" ht="30" hidden="1" customHeight="1" x14ac:dyDescent="0.15">
      <c r="G68" s="397" t="s">
        <v>58</v>
      </c>
      <c r="H68" s="398"/>
      <c r="I68" s="398"/>
      <c r="J68" s="398"/>
      <c r="K68" s="399"/>
    </row>
    <row r="69" spans="1:22" ht="21.95" hidden="1" customHeight="1" x14ac:dyDescent="0.15">
      <c r="G69" s="136" t="s">
        <v>0</v>
      </c>
      <c r="H69" s="137" t="s">
        <v>7</v>
      </c>
      <c r="I69" s="137" t="s">
        <v>1</v>
      </c>
      <c r="J69" s="137" t="s">
        <v>2</v>
      </c>
      <c r="K69" s="135" t="s">
        <v>3</v>
      </c>
    </row>
    <row r="70" spans="1:22" ht="24" hidden="1" customHeight="1" x14ac:dyDescent="0.15">
      <c r="G70" s="400">
        <v>1</v>
      </c>
      <c r="H70" s="31"/>
      <c r="I70" s="31"/>
      <c r="J70" s="22"/>
      <c r="K70" s="34"/>
    </row>
    <row r="71" spans="1:22" ht="24" hidden="1" customHeight="1" x14ac:dyDescent="0.15">
      <c r="G71" s="401"/>
      <c r="H71" s="32"/>
      <c r="I71" s="32"/>
      <c r="J71" s="18"/>
      <c r="K71" s="34"/>
    </row>
    <row r="72" spans="1:22" ht="24" hidden="1" customHeight="1" x14ac:dyDescent="0.15">
      <c r="G72" s="405">
        <v>2</v>
      </c>
      <c r="H72" s="32"/>
      <c r="I72" s="32"/>
      <c r="J72" s="18"/>
      <c r="K72" s="34"/>
    </row>
    <row r="73" spans="1:22" ht="24" hidden="1" customHeight="1" x14ac:dyDescent="0.15">
      <c r="G73" s="401"/>
      <c r="H73" s="32"/>
      <c r="I73" s="32"/>
      <c r="J73" s="18"/>
      <c r="K73" s="34"/>
    </row>
    <row r="74" spans="1:22" ht="24" hidden="1" customHeight="1" x14ac:dyDescent="0.15">
      <c r="G74" s="405">
        <v>3</v>
      </c>
      <c r="H74" s="32"/>
      <c r="I74" s="32"/>
      <c r="J74" s="18"/>
      <c r="K74" s="34"/>
    </row>
    <row r="75" spans="1:22" ht="24" hidden="1" customHeight="1" thickBot="1" x14ac:dyDescent="0.2">
      <c r="G75" s="427"/>
      <c r="H75" s="38"/>
      <c r="I75" s="38"/>
      <c r="J75" s="39"/>
      <c r="K75" s="40"/>
    </row>
    <row r="76" spans="1:22" ht="24" hidden="1" customHeight="1" x14ac:dyDescent="0.15">
      <c r="G76" s="6"/>
      <c r="H76" s="64"/>
      <c r="I76" s="64"/>
      <c r="J76" s="62"/>
      <c r="K76" s="63"/>
    </row>
    <row r="77" spans="1:22" ht="24" hidden="1" customHeight="1" x14ac:dyDescent="0.15">
      <c r="G77" s="6"/>
      <c r="H77" s="64"/>
      <c r="I77" s="64"/>
      <c r="J77" s="62"/>
      <c r="K77" s="63"/>
    </row>
    <row r="78" spans="1:22" ht="24.95" hidden="1" customHeight="1" x14ac:dyDescent="0.15">
      <c r="A78" s="7"/>
      <c r="G78" s="6"/>
      <c r="H78" s="64"/>
      <c r="I78" s="64"/>
      <c r="J78" s="62"/>
      <c r="K78" s="63"/>
      <c r="L78" s="65"/>
      <c r="M78" s="66"/>
    </row>
    <row r="79" spans="1:22" ht="24.95" hidden="1" customHeight="1" x14ac:dyDescent="0.15">
      <c r="A79" s="7"/>
      <c r="K79" s="13"/>
      <c r="L79" s="65"/>
      <c r="M79" s="66"/>
    </row>
    <row r="80" spans="1:22" ht="24.95" hidden="1" customHeight="1" x14ac:dyDescent="0.15">
      <c r="A80" s="7"/>
      <c r="K80" s="13"/>
      <c r="L80" s="65"/>
      <c r="M80" s="66"/>
    </row>
    <row r="81" spans="1:12" ht="24.95" customHeight="1" thickBot="1" x14ac:dyDescent="0.2">
      <c r="A81" s="7" t="s">
        <v>21</v>
      </c>
    </row>
    <row r="82" spans="1:12" ht="21.95" customHeight="1" x14ac:dyDescent="0.15">
      <c r="A82" s="397" t="s">
        <v>15</v>
      </c>
      <c r="B82" s="398"/>
      <c r="C82" s="398"/>
      <c r="D82" s="398"/>
      <c r="E82" s="399"/>
    </row>
    <row r="83" spans="1:12" ht="21.95" customHeight="1" thickBot="1" x14ac:dyDescent="0.2">
      <c r="A83" s="41" t="s">
        <v>5</v>
      </c>
      <c r="B83" s="418" t="str">
        <f>""&amp;Sch_Name</f>
        <v/>
      </c>
      <c r="C83" s="419" t="str">
        <f>""&amp;Sch_Name</f>
        <v/>
      </c>
      <c r="D83" s="12" t="s">
        <v>96</v>
      </c>
      <c r="E83" s="42"/>
      <c r="G83" s="8" t="s">
        <v>57</v>
      </c>
    </row>
    <row r="84" spans="1:12" ht="21.95" customHeight="1" x14ac:dyDescent="0.15">
      <c r="A84" s="420" t="s">
        <v>6</v>
      </c>
      <c r="B84" s="421"/>
      <c r="C84" s="424" t="str">
        <f>""&amp;$D$39</f>
        <v/>
      </c>
      <c r="D84" s="425"/>
      <c r="E84" s="426"/>
      <c r="G84" s="397" t="s">
        <v>17</v>
      </c>
      <c r="H84" s="398"/>
      <c r="I84" s="398"/>
      <c r="J84" s="398"/>
      <c r="K84" s="399"/>
    </row>
    <row r="85" spans="1:12" ht="20.100000000000001" customHeight="1" x14ac:dyDescent="0.15">
      <c r="A85" s="133" t="s">
        <v>0</v>
      </c>
      <c r="B85" s="134" t="s">
        <v>7</v>
      </c>
      <c r="C85" s="134" t="s">
        <v>1</v>
      </c>
      <c r="D85" s="134" t="s">
        <v>2</v>
      </c>
      <c r="E85" s="135" t="s">
        <v>3</v>
      </c>
      <c r="G85" s="136" t="s">
        <v>0</v>
      </c>
      <c r="H85" s="137" t="s">
        <v>7</v>
      </c>
      <c r="I85" s="137" t="s">
        <v>1</v>
      </c>
      <c r="J85" s="137" t="s">
        <v>2</v>
      </c>
      <c r="K85" s="135" t="s">
        <v>3</v>
      </c>
    </row>
    <row r="86" spans="1:12" ht="24" customHeight="1" x14ac:dyDescent="0.15">
      <c r="A86" s="53" t="s">
        <v>4</v>
      </c>
      <c r="B86" s="54"/>
      <c r="C86" s="55"/>
      <c r="D86" s="56"/>
      <c r="E86" s="57" t="s">
        <v>166</v>
      </c>
      <c r="G86" s="35">
        <v>1</v>
      </c>
      <c r="H86" s="31"/>
      <c r="I86" s="200"/>
      <c r="J86" s="195"/>
      <c r="K86" s="34"/>
    </row>
    <row r="87" spans="1:12" ht="24" customHeight="1" x14ac:dyDescent="0.15">
      <c r="A87" s="35">
        <v>1</v>
      </c>
      <c r="B87" s="31"/>
      <c r="C87" s="58"/>
      <c r="D87" s="197"/>
      <c r="E87" s="34"/>
      <c r="G87" s="36">
        <v>2</v>
      </c>
      <c r="H87" s="32"/>
      <c r="I87" s="201"/>
      <c r="J87" s="196"/>
      <c r="K87" s="34"/>
    </row>
    <row r="88" spans="1:12" ht="24" customHeight="1" x14ac:dyDescent="0.15">
      <c r="A88" s="36">
        <v>2</v>
      </c>
      <c r="B88" s="32"/>
      <c r="C88" s="19"/>
      <c r="D88" s="198"/>
      <c r="E88" s="34"/>
      <c r="G88" s="36">
        <v>3</v>
      </c>
      <c r="H88" s="32"/>
      <c r="I88" s="201"/>
      <c r="J88" s="18"/>
      <c r="K88" s="34"/>
    </row>
    <row r="89" spans="1:12" ht="24" customHeight="1" x14ac:dyDescent="0.15">
      <c r="A89" s="36">
        <v>3</v>
      </c>
      <c r="B89" s="32"/>
      <c r="C89" s="19"/>
      <c r="D89" s="198"/>
      <c r="E89" s="34"/>
      <c r="G89" s="36">
        <v>4</v>
      </c>
      <c r="H89" s="32"/>
      <c r="I89" s="201"/>
      <c r="J89" s="18"/>
      <c r="K89" s="34"/>
    </row>
    <row r="90" spans="1:12" ht="24" customHeight="1" x14ac:dyDescent="0.15">
      <c r="A90" s="36">
        <v>4</v>
      </c>
      <c r="B90" s="32"/>
      <c r="C90" s="20"/>
      <c r="D90" s="198"/>
      <c r="E90" s="34"/>
      <c r="G90" s="36">
        <v>5</v>
      </c>
      <c r="H90" s="32"/>
      <c r="I90" s="201"/>
      <c r="J90" s="18"/>
      <c r="K90" s="34"/>
    </row>
    <row r="91" spans="1:12" ht="24" customHeight="1" x14ac:dyDescent="0.15">
      <c r="A91" s="36">
        <v>5</v>
      </c>
      <c r="B91" s="32"/>
      <c r="C91" s="21"/>
      <c r="D91" s="198"/>
      <c r="E91" s="34"/>
      <c r="G91" s="36">
        <v>6</v>
      </c>
      <c r="H91" s="32"/>
      <c r="I91" s="201"/>
      <c r="J91" s="18"/>
      <c r="K91" s="34"/>
    </row>
    <row r="92" spans="1:12" ht="24" customHeight="1" x14ac:dyDescent="0.15">
      <c r="A92" s="36">
        <v>6</v>
      </c>
      <c r="B92" s="32"/>
      <c r="C92" s="21"/>
      <c r="D92" s="198"/>
      <c r="E92" s="34"/>
      <c r="G92" s="36">
        <v>7</v>
      </c>
      <c r="H92" s="32"/>
      <c r="I92" s="201"/>
      <c r="J92" s="18"/>
      <c r="K92" s="34"/>
    </row>
    <row r="93" spans="1:12" ht="24" customHeight="1" thickBot="1" x14ac:dyDescent="0.2">
      <c r="A93" s="36">
        <v>7</v>
      </c>
      <c r="B93" s="32"/>
      <c r="C93" s="21"/>
      <c r="D93" s="198"/>
      <c r="E93" s="34"/>
      <c r="G93" s="231">
        <v>8</v>
      </c>
      <c r="H93" s="232"/>
      <c r="I93" s="235"/>
      <c r="J93" s="233"/>
      <c r="K93" s="234"/>
    </row>
    <row r="94" spans="1:12" ht="24" customHeight="1" thickBot="1" x14ac:dyDescent="0.2">
      <c r="A94" s="37">
        <v>8</v>
      </c>
      <c r="B94" s="38"/>
      <c r="C94" s="43"/>
      <c r="D94" s="199"/>
      <c r="E94" s="40"/>
      <c r="F94" s="13"/>
      <c r="G94" s="241"/>
      <c r="H94" s="242"/>
      <c r="I94" s="243"/>
      <c r="J94" s="244"/>
      <c r="K94" s="245"/>
      <c r="L94" s="13"/>
    </row>
    <row r="95" spans="1:12" ht="24" customHeight="1" x14ac:dyDescent="0.15">
      <c r="F95" s="13"/>
      <c r="G95" s="236"/>
      <c r="H95" s="237"/>
      <c r="I95" s="238"/>
      <c r="J95" s="239"/>
      <c r="K95" s="240"/>
    </row>
    <row r="96" spans="1:12" ht="24" customHeight="1" x14ac:dyDescent="0.15">
      <c r="G96" s="6"/>
      <c r="H96" s="64"/>
      <c r="I96" s="64"/>
      <c r="J96" s="62"/>
      <c r="K96" s="63"/>
    </row>
    <row r="97" spans="7:11" ht="30" hidden="1" customHeight="1" thickBot="1" x14ac:dyDescent="0.2">
      <c r="G97" s="8" t="s">
        <v>162</v>
      </c>
    </row>
    <row r="98" spans="7:11" ht="21.95" hidden="1" customHeight="1" x14ac:dyDescent="0.15">
      <c r="G98" s="397" t="s">
        <v>59</v>
      </c>
      <c r="H98" s="398"/>
      <c r="I98" s="398"/>
      <c r="J98" s="398"/>
      <c r="K98" s="399"/>
    </row>
    <row r="99" spans="7:11" ht="21.95" hidden="1" customHeight="1" x14ac:dyDescent="0.15">
      <c r="G99" s="136" t="s">
        <v>0</v>
      </c>
      <c r="H99" s="137" t="s">
        <v>7</v>
      </c>
      <c r="I99" s="137" t="s">
        <v>1</v>
      </c>
      <c r="J99" s="137" t="s">
        <v>2</v>
      </c>
      <c r="K99" s="135" t="s">
        <v>3</v>
      </c>
    </row>
    <row r="100" spans="7:11" ht="24" hidden="1" customHeight="1" x14ac:dyDescent="0.15">
      <c r="G100" s="400">
        <v>1</v>
      </c>
      <c r="H100" s="31"/>
      <c r="I100" s="31"/>
      <c r="J100" s="22"/>
      <c r="K100" s="34"/>
    </row>
    <row r="101" spans="7:11" ht="24" hidden="1" customHeight="1" x14ac:dyDescent="0.15">
      <c r="G101" s="401"/>
      <c r="H101" s="32"/>
      <c r="I101" s="32"/>
      <c r="J101" s="18"/>
      <c r="K101" s="34"/>
    </row>
    <row r="102" spans="7:11" ht="24" hidden="1" customHeight="1" x14ac:dyDescent="0.15">
      <c r="G102" s="405">
        <v>2</v>
      </c>
      <c r="H102" s="32"/>
      <c r="I102" s="32"/>
      <c r="J102" s="18"/>
      <c r="K102" s="34"/>
    </row>
    <row r="103" spans="7:11" ht="24" hidden="1" customHeight="1" x14ac:dyDescent="0.15">
      <c r="G103" s="401"/>
      <c r="H103" s="32"/>
      <c r="I103" s="32"/>
      <c r="J103" s="18"/>
      <c r="K103" s="34"/>
    </row>
    <row r="104" spans="7:11" ht="24" hidden="1" customHeight="1" x14ac:dyDescent="0.15">
      <c r="G104" s="405">
        <v>3</v>
      </c>
      <c r="H104" s="32"/>
      <c r="I104" s="32"/>
      <c r="J104" s="18"/>
      <c r="K104" s="34"/>
    </row>
    <row r="105" spans="7:11" ht="24" hidden="1" customHeight="1" thickBot="1" x14ac:dyDescent="0.2">
      <c r="G105" s="427"/>
      <c r="H105" s="38"/>
      <c r="I105" s="38"/>
      <c r="J105" s="39"/>
      <c r="K105" s="40"/>
    </row>
    <row r="106" spans="7:11" ht="24" customHeight="1" x14ac:dyDescent="0.15"/>
    <row r="107" spans="7:11" ht="24" customHeight="1" x14ac:dyDescent="0.15"/>
    <row r="108" spans="7:11" ht="24.95" customHeight="1" x14ac:dyDescent="0.15"/>
  </sheetData>
  <mergeCells count="32">
    <mergeCell ref="B83:C83"/>
    <mergeCell ref="G74:G75"/>
    <mergeCell ref="G70:G71"/>
    <mergeCell ref="G102:G103"/>
    <mergeCell ref="G104:G105"/>
    <mergeCell ref="C84:E84"/>
    <mergeCell ref="A84:B84"/>
    <mergeCell ref="A82:E82"/>
    <mergeCell ref="C35:L35"/>
    <mergeCell ref="C40:D40"/>
    <mergeCell ref="C41:D41"/>
    <mergeCell ref="B53:C53"/>
    <mergeCell ref="A54:B54"/>
    <mergeCell ref="C43:D43"/>
    <mergeCell ref="C54:E54"/>
    <mergeCell ref="A1:J1"/>
    <mergeCell ref="A52:E52"/>
    <mergeCell ref="F10:N11"/>
    <mergeCell ref="C14:N15"/>
    <mergeCell ref="B30:E30"/>
    <mergeCell ref="F30:M30"/>
    <mergeCell ref="H46:H47"/>
    <mergeCell ref="B44:B45"/>
    <mergeCell ref="C42:D42"/>
    <mergeCell ref="B26:M29"/>
    <mergeCell ref="G68:K68"/>
    <mergeCell ref="G84:K84"/>
    <mergeCell ref="G98:K98"/>
    <mergeCell ref="G100:G101"/>
    <mergeCell ref="S36:V36"/>
    <mergeCell ref="G54:K54"/>
    <mergeCell ref="G72:G73"/>
  </mergeCells>
  <phoneticPr fontId="3"/>
  <dataValidations count="1">
    <dataValidation imeMode="off" allowBlank="1" showInputMessage="1" showErrorMessage="1" sqref="K40"/>
  </dataValidations>
  <pageMargins left="0.78740157480314965" right="0.78740157480314965" top="0.98425196850393704" bottom="0.98425196850393704" header="0.51181102362204722" footer="0.51181102362204722"/>
  <pageSetup paperSize="12" scale="55" orientation="portrait" r:id="rId1"/>
  <headerFooter alignWithMargins="0"/>
  <ignoredErrors>
    <ignoredError sqref="V55:V65 V37:V54"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提出用</vt:lpstr>
      <vt:lpstr>入力用</vt:lpstr>
      <vt:lpstr>Sheet1</vt:lpstr>
      <vt:lpstr>提出用!Print_Area</vt:lpstr>
      <vt:lpstr>入力用!Print_Area</vt:lpstr>
      <vt:lpstr>Sch_Name</vt:lpstr>
      <vt:lpstr>Title</vt:lpstr>
    </vt:vector>
  </TitlesOfParts>
  <Company>usr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c:creator>
  <cp:lastModifiedBy>Windows ユーザー</cp:lastModifiedBy>
  <cp:lastPrinted>2014-09-08T08:22:05Z</cp:lastPrinted>
  <dcterms:created xsi:type="dcterms:W3CDTF">2005-04-20T08:29:40Z</dcterms:created>
  <dcterms:modified xsi:type="dcterms:W3CDTF">2021-10-12T07:08:58Z</dcterms:modified>
</cp:coreProperties>
</file>